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Shared drives\A Sustainable Future\6. Policy, communications and stakeholder engagement\Policy\00 Projects\2024 ASF Policy Plan\03.0a FULL REPORT DRAFTS\Charts and QA\"/>
    </mc:Choice>
  </mc:AlternateContent>
  <xr:revisionPtr revIDLastSave="0" documentId="13_ncr:1_{C4845AB1-B76A-4BC7-BD10-AF4127B40747}" xr6:coauthVersionLast="47" xr6:coauthVersionMax="47" xr10:uidLastSave="{00000000-0000-0000-0000-000000000000}"/>
  <bookViews>
    <workbookView xWindow="-120" yWindow="-120" windowWidth="29040" windowHeight="15840" tabRatio="699" activeTab="11" xr2:uid="{00000000-000D-0000-FFFF-FFFF00000000}"/>
  </bookViews>
  <sheets>
    <sheet name="Contents" sheetId="2" r:id="rId1"/>
    <sheet name="Figure 2" sheetId="1" r:id="rId2"/>
    <sheet name="Figure 3" sheetId="3" r:id="rId3"/>
    <sheet name="Figure 4" sheetId="4" r:id="rId4"/>
    <sheet name="Figure 5" sheetId="12" r:id="rId5"/>
    <sheet name="Figure 6" sheetId="6" r:id="rId6"/>
    <sheet name="Figure 7" sheetId="7" r:id="rId7"/>
    <sheet name="Figure 8" sheetId="5" r:id="rId8"/>
    <sheet name="Figure 10" sheetId="8" r:id="rId9"/>
    <sheet name="Figure 11" sheetId="9" r:id="rId10"/>
    <sheet name="Figure 14" sheetId="10" r:id="rId11"/>
    <sheet name="Figure 15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C32" i="3"/>
  <c r="C30" i="3"/>
</calcChain>
</file>

<file path=xl/sharedStrings.xml><?xml version="1.0" encoding="utf-8"?>
<sst xmlns="http://schemas.openxmlformats.org/spreadsheetml/2006/main" count="849" uniqueCount="820">
  <si>
    <t>Homes</t>
  </si>
  <si>
    <t>All buildings</t>
  </si>
  <si>
    <t>Transport</t>
  </si>
  <si>
    <t>Industry</t>
  </si>
  <si>
    <t>Agriculture</t>
  </si>
  <si>
    <t>Waste</t>
  </si>
  <si>
    <t>Electricity and fuel supply</t>
  </si>
  <si>
    <t xml:space="preserve">Source: </t>
  </si>
  <si>
    <t>Final UK greenhouse gas emissions national statistics: 1990 to 2022</t>
  </si>
  <si>
    <t>Figure 2: UK terresstrial emissions by sector</t>
  </si>
  <si>
    <t>Delivering clean heat: a policy plan (nesta)</t>
  </si>
  <si>
    <t>Link to chart</t>
  </si>
  <si>
    <t>Figure 3: Trajectory of heat pump installations to 2035</t>
  </si>
  <si>
    <t>Actual installations</t>
  </si>
  <si>
    <t>Required installations</t>
  </si>
  <si>
    <t>Difference</t>
  </si>
  <si>
    <t>Figure 4. Trajectory of low-carbon heating and fossil boilers to 2050</t>
  </si>
  <si>
    <t>Figure 8. Heat and energy efficiency measures supported by UK Government schemes, 2008–2023</t>
  </si>
  <si>
    <t>Year</t>
  </si>
  <si>
    <t>Insulation</t>
  </si>
  <si>
    <t>Fossil fuel heating</t>
  </si>
  <si>
    <t>Low-carbon heating</t>
  </si>
  <si>
    <t>Solar PV</t>
  </si>
  <si>
    <t>Notes:</t>
  </si>
  <si>
    <t>Measure</t>
  </si>
  <si>
    <t>Air source heat pump</t>
  </si>
  <si>
    <t>Chart does not include "Other" measures such as heating controls and lighting.</t>
  </si>
  <si>
    <t>year</t>
  </si>
  <si>
    <t>Heat pumps</t>
  </si>
  <si>
    <t>All low-carbon heating</t>
  </si>
  <si>
    <t>Fossil boilers (gas and oil)</t>
  </si>
  <si>
    <t>Assumptions:</t>
  </si>
  <si>
    <t>All district heating and other electrical heating retrofits replace gas or oil boilers.</t>
  </si>
  <si>
    <t>FES 2023 - number of gas boilers in 2024 (Consumer transformation scenario)</t>
  </si>
  <si>
    <t>FES 2023 - number of oil boilers in 2024 (Consumer transformation scenario)</t>
  </si>
  <si>
    <t>Figure 6: Total consumer spending on gas and residential heat demand supplied by gas</t>
  </si>
  <si>
    <t>Gas used for heating (UK) - TWh</t>
  </si>
  <si>
    <t>Gas consumer spending £bn (UK) - 2023 prices</t>
  </si>
  <si>
    <t>Figure 7. Trends in fuel poverty within the UK</t>
  </si>
  <si>
    <t>England (LILEE)</t>
  </si>
  <si>
    <t>England (10%)</t>
  </si>
  <si>
    <t>Scotland</t>
  </si>
  <si>
    <t>Wales</t>
  </si>
  <si>
    <t>Northern Ireland</t>
  </si>
  <si>
    <t>Sources</t>
  </si>
  <si>
    <t>England</t>
  </si>
  <si>
    <t>Wales (estimates)</t>
  </si>
  <si>
    <t>https://www.gov.uk/government/statistics/fuel-poverty-trends-2024</t>
  </si>
  <si>
    <t>https://www.gov.scot/publications/scottish-house-condition-survey-2021-key-findings/pages/6-external-data-quality/</t>
  </si>
  <si>
    <t>https://www.gov.wales/fuel-poverty-modelled-estimates-wales-october-2021</t>
  </si>
  <si>
    <t>https://www.nihe.gov.uk/working-with-us/research/house-condition-survey</t>
  </si>
  <si>
    <t>https://www.nihe.gov.uk/getattachment/8d9c18cd-14f1-4105-b93a-be017a062dfa/Estimates-of-fuel-poverty-in-Northern-Ireland-in-2019.pdf</t>
  </si>
  <si>
    <t>https://www.nihe.gov.uk/getattachment/a6f47a43-e547-470f-9955-714998eabb40/fuel-poverty-estimates-2017-2018-NI.pdf</t>
  </si>
  <si>
    <t>Baseline scenario</t>
  </si>
  <si>
    <t>Scenario 1: High Innovation</t>
  </si>
  <si>
    <t>Scenario 2: Cheaper electricity</t>
  </si>
  <si>
    <t>Scenario 3: High subsidy</t>
  </si>
  <si>
    <t>Figure 10. Scenarios to reach lifetime cost parity between heat pumps and gas boilers</t>
  </si>
  <si>
    <t>#</t>
  </si>
  <si>
    <t>Source:</t>
  </si>
  <si>
    <t>https://www.nesta.org.uk/report/how-to-make-heat-pumps-more-affordable/</t>
  </si>
  <si>
    <t>Figure 11: The cost of home upgrade measures relative to their potential carbon savings</t>
  </si>
  <si>
    <t>Cost</t>
  </si>
  <si>
    <t>Level of disruption</t>
  </si>
  <si>
    <t>Roof / loft insulation</t>
  </si>
  <si>
    <t>Low</t>
  </si>
  <si>
    <t>Double glazing</t>
  </si>
  <si>
    <t>Medium</t>
  </si>
  <si>
    <t>Floor insulation</t>
  </si>
  <si>
    <t>High</t>
  </si>
  <si>
    <t>Cavity wall insulation</t>
  </si>
  <si>
    <t>Draught proofing</t>
  </si>
  <si>
    <t>Internal wall insulation</t>
  </si>
  <si>
    <t>External wall insulation</t>
  </si>
  <si>
    <t>Air source heat pump (with £7,500 subsidy)</t>
  </si>
  <si>
    <t>Carbon saving (kg CO2e/year)</t>
  </si>
  <si>
    <t>Answer</t>
  </si>
  <si>
    <t>Winter 2022</t>
  </si>
  <si>
    <t>Winter 2023</t>
  </si>
  <si>
    <t>Never heard of this</t>
  </si>
  <si>
    <t>Hardly anything but heard of this</t>
  </si>
  <si>
    <t>A little</t>
  </si>
  <si>
    <t>A fair amount</t>
  </si>
  <si>
    <t>A lot</t>
  </si>
  <si>
    <t>Figure 15. Projected UK labour force growth in net zero sectors by 2030</t>
  </si>
  <si>
    <t>https://www.theccc.org.uk/publication/a-net-zero-workforce/</t>
  </si>
  <si>
    <t>Change in # of jobs (thousand)</t>
  </si>
  <si>
    <t>Sector</t>
  </si>
  <si>
    <t>Sub-sector</t>
  </si>
  <si>
    <t>Lower range</t>
  </si>
  <si>
    <t>Upper range</t>
  </si>
  <si>
    <t>Agriculture and land use</t>
  </si>
  <si>
    <t>Peatland restoration</t>
  </si>
  <si>
    <t>Afforestation</t>
  </si>
  <si>
    <t>Non-livestock agriculture</t>
  </si>
  <si>
    <t>Livestock agriculture</t>
  </si>
  <si>
    <t>Food processing</t>
  </si>
  <si>
    <t>Energy efficiency and low carbon heating</t>
  </si>
  <si>
    <t>Energy supply</t>
  </si>
  <si>
    <t>Low-carbon energy</t>
  </si>
  <si>
    <t>Fuel supply</t>
  </si>
  <si>
    <t>CCS &amp; hydrogen</t>
  </si>
  <si>
    <t>Energy-intensive manufacturing</t>
  </si>
  <si>
    <t>Surface 
transport</t>
  </si>
  <si>
    <t>EV manufacturing</t>
  </si>
  <si>
    <t>Battery manufacturing</t>
  </si>
  <si>
    <t>Public transport</t>
  </si>
  <si>
    <t>LAD23CD</t>
  </si>
  <si>
    <t>Name</t>
  </si>
  <si>
    <t>Value</t>
  </si>
  <si>
    <t>E06000001</t>
  </si>
  <si>
    <t>Hartlepool</t>
  </si>
  <si>
    <t>E06000002</t>
  </si>
  <si>
    <t>Middlesbrough</t>
  </si>
  <si>
    <t>E06000003</t>
  </si>
  <si>
    <t>Redcar and Cleveland</t>
  </si>
  <si>
    <t>E06000004</t>
  </si>
  <si>
    <t>Stockton-on-Tees</t>
  </si>
  <si>
    <t>E06000005</t>
  </si>
  <si>
    <t>Darlington</t>
  </si>
  <si>
    <t>E06000006</t>
  </si>
  <si>
    <t>Halton</t>
  </si>
  <si>
    <t>E06000007</t>
  </si>
  <si>
    <t>Warrington</t>
  </si>
  <si>
    <t>E06000008</t>
  </si>
  <si>
    <t>Blackburn with Darwen</t>
  </si>
  <si>
    <t>E06000009</t>
  </si>
  <si>
    <t>Blackpool</t>
  </si>
  <si>
    <t>E06000010</t>
  </si>
  <si>
    <t>Kingston upon Hull, City of</t>
  </si>
  <si>
    <t>E06000011</t>
  </si>
  <si>
    <t>East Riding of Yorkshire</t>
  </si>
  <si>
    <t>E06000012</t>
  </si>
  <si>
    <t>North East Lincolnshire</t>
  </si>
  <si>
    <t>E06000013</t>
  </si>
  <si>
    <t>North Lincolnshire</t>
  </si>
  <si>
    <t>E06000014</t>
  </si>
  <si>
    <t>York</t>
  </si>
  <si>
    <t>E06000015</t>
  </si>
  <si>
    <t>Derby</t>
  </si>
  <si>
    <t>E06000016</t>
  </si>
  <si>
    <t>Leicester</t>
  </si>
  <si>
    <t>E06000017</t>
  </si>
  <si>
    <t>Rutland</t>
  </si>
  <si>
    <t>E06000018</t>
  </si>
  <si>
    <t>Nottingham</t>
  </si>
  <si>
    <t>E06000019</t>
  </si>
  <si>
    <t>Herefordshire, County of</t>
  </si>
  <si>
    <t>E06000020</t>
  </si>
  <si>
    <t>Telford and Wrekin</t>
  </si>
  <si>
    <t>E06000021</t>
  </si>
  <si>
    <t>Stoke-on-Trent</t>
  </si>
  <si>
    <t>E06000022</t>
  </si>
  <si>
    <t>Bath and North East Somerset</t>
  </si>
  <si>
    <t>E06000023</t>
  </si>
  <si>
    <t>Bristol, City of</t>
  </si>
  <si>
    <t>E06000024</t>
  </si>
  <si>
    <t>North Somerset</t>
  </si>
  <si>
    <t>E06000025</t>
  </si>
  <si>
    <t>South Gloucestershire</t>
  </si>
  <si>
    <t>E06000026</t>
  </si>
  <si>
    <t>Plymouth</t>
  </si>
  <si>
    <t>E06000027</t>
  </si>
  <si>
    <t>Torbay</t>
  </si>
  <si>
    <t>E06000030</t>
  </si>
  <si>
    <t>Swindon</t>
  </si>
  <si>
    <t>E06000031</t>
  </si>
  <si>
    <t>Peterborough</t>
  </si>
  <si>
    <t>E06000032</t>
  </si>
  <si>
    <t>Luton</t>
  </si>
  <si>
    <t>E06000033</t>
  </si>
  <si>
    <t>Southend-on-Sea</t>
  </si>
  <si>
    <t>E06000034</t>
  </si>
  <si>
    <t>Thurrock</t>
  </si>
  <si>
    <t>E06000035</t>
  </si>
  <si>
    <t>Medway</t>
  </si>
  <si>
    <t>E06000036</t>
  </si>
  <si>
    <t>Bracknell Forest</t>
  </si>
  <si>
    <t>E06000037</t>
  </si>
  <si>
    <t>West Berkshire</t>
  </si>
  <si>
    <t>E06000038</t>
  </si>
  <si>
    <t>Reading</t>
  </si>
  <si>
    <t>E06000039</t>
  </si>
  <si>
    <t>Slough</t>
  </si>
  <si>
    <t>E06000040</t>
  </si>
  <si>
    <t>Windsor and Maidenhead</t>
  </si>
  <si>
    <t>E06000041</t>
  </si>
  <si>
    <t>Wokingham</t>
  </si>
  <si>
    <t>E06000042</t>
  </si>
  <si>
    <t>Milton Keynes</t>
  </si>
  <si>
    <t>E06000043</t>
  </si>
  <si>
    <t>Brighton and Hove</t>
  </si>
  <si>
    <t>E06000044</t>
  </si>
  <si>
    <t>Portsmouth</t>
  </si>
  <si>
    <t>E06000045</t>
  </si>
  <si>
    <t>Southampton</t>
  </si>
  <si>
    <t>E06000046</t>
  </si>
  <si>
    <t>Isle of Wight</t>
  </si>
  <si>
    <t>E06000047</t>
  </si>
  <si>
    <t>County Durham</t>
  </si>
  <si>
    <t>E06000049</t>
  </si>
  <si>
    <t>Cheshire East</t>
  </si>
  <si>
    <t>E06000050</t>
  </si>
  <si>
    <t>Cheshire West and Chester</t>
  </si>
  <si>
    <t>E06000051</t>
  </si>
  <si>
    <t>Shropshire</t>
  </si>
  <si>
    <t>E06000052</t>
  </si>
  <si>
    <t>Cornwall</t>
  </si>
  <si>
    <t>E06000053</t>
  </si>
  <si>
    <t>Isles of Scilly</t>
  </si>
  <si>
    <t>E06000054</t>
  </si>
  <si>
    <t>Wiltshire</t>
  </si>
  <si>
    <t>E06000055</t>
  </si>
  <si>
    <t>Bedford</t>
  </si>
  <si>
    <t>E06000056</t>
  </si>
  <si>
    <t>Central Bedfordshire</t>
  </si>
  <si>
    <t>E06000057</t>
  </si>
  <si>
    <t>Northumberland</t>
  </si>
  <si>
    <t>E06000058</t>
  </si>
  <si>
    <t>Bournemouth, Christchurch and Poole</t>
  </si>
  <si>
    <t>E06000059</t>
  </si>
  <si>
    <t>Dorset</t>
  </si>
  <si>
    <t>E06000060</t>
  </si>
  <si>
    <t>Buckinghamshire</t>
  </si>
  <si>
    <t>E06000061</t>
  </si>
  <si>
    <t>North Northamptonshire</t>
  </si>
  <si>
    <t>E06000062</t>
  </si>
  <si>
    <t>West Northamptonshire</t>
  </si>
  <si>
    <t>E06000063</t>
  </si>
  <si>
    <t>Cumberland</t>
  </si>
  <si>
    <t>E06000064</t>
  </si>
  <si>
    <t>Westmorland and Furness</t>
  </si>
  <si>
    <t>E06000065</t>
  </si>
  <si>
    <t>North Yorkshire</t>
  </si>
  <si>
    <t>E06000066</t>
  </si>
  <si>
    <t>Somerset</t>
  </si>
  <si>
    <t>E07000008</t>
  </si>
  <si>
    <t>Cambridge</t>
  </si>
  <si>
    <t>E07000009</t>
  </si>
  <si>
    <t>East Cambridgeshire</t>
  </si>
  <si>
    <t>E07000010</t>
  </si>
  <si>
    <t>Fenland</t>
  </si>
  <si>
    <t>E07000011</t>
  </si>
  <si>
    <t>Huntingdonshire</t>
  </si>
  <si>
    <t>E07000012</t>
  </si>
  <si>
    <t>South Cambridgeshire</t>
  </si>
  <si>
    <t>E07000032</t>
  </si>
  <si>
    <t>Amber Valley</t>
  </si>
  <si>
    <t>E07000033</t>
  </si>
  <si>
    <t>Bolsover</t>
  </si>
  <si>
    <t>E07000034</t>
  </si>
  <si>
    <t>Chesterfield</t>
  </si>
  <si>
    <t>E07000035</t>
  </si>
  <si>
    <t>Derbyshire Dales</t>
  </si>
  <si>
    <t>E07000036</t>
  </si>
  <si>
    <t>Erewash</t>
  </si>
  <si>
    <t>E07000037</t>
  </si>
  <si>
    <t>High Peak</t>
  </si>
  <si>
    <t>E07000038</t>
  </si>
  <si>
    <t>North East Derbyshire</t>
  </si>
  <si>
    <t>E07000039</t>
  </si>
  <si>
    <t>South Derbyshire</t>
  </si>
  <si>
    <t>E07000040</t>
  </si>
  <si>
    <t>East Devon</t>
  </si>
  <si>
    <t>E07000041</t>
  </si>
  <si>
    <t>Exeter</t>
  </si>
  <si>
    <t>E07000042</t>
  </si>
  <si>
    <t>Mid Devon</t>
  </si>
  <si>
    <t>E07000043</t>
  </si>
  <si>
    <t>North Devon</t>
  </si>
  <si>
    <t>E07000044</t>
  </si>
  <si>
    <t>South Hams</t>
  </si>
  <si>
    <t>E07000045</t>
  </si>
  <si>
    <t>Teignbridge</t>
  </si>
  <si>
    <t>E07000046</t>
  </si>
  <si>
    <t>Torridge</t>
  </si>
  <si>
    <t>E07000047</t>
  </si>
  <si>
    <t>West Devon</t>
  </si>
  <si>
    <t>E07000061</t>
  </si>
  <si>
    <t>Eastbourne</t>
  </si>
  <si>
    <t>E07000062</t>
  </si>
  <si>
    <t>Hastings</t>
  </si>
  <si>
    <t>E07000063</t>
  </si>
  <si>
    <t>Lewes</t>
  </si>
  <si>
    <t>E07000064</t>
  </si>
  <si>
    <t>Rother</t>
  </si>
  <si>
    <t>E07000065</t>
  </si>
  <si>
    <t>Wealden</t>
  </si>
  <si>
    <t>E07000066</t>
  </si>
  <si>
    <t>Basildon</t>
  </si>
  <si>
    <t>E07000067</t>
  </si>
  <si>
    <t>Braintree</t>
  </si>
  <si>
    <t>E07000068</t>
  </si>
  <si>
    <t>Brentwood</t>
  </si>
  <si>
    <t>E07000069</t>
  </si>
  <si>
    <t>Castle Point</t>
  </si>
  <si>
    <t>E07000070</t>
  </si>
  <si>
    <t>Chelmsford</t>
  </si>
  <si>
    <t>E07000071</t>
  </si>
  <si>
    <t>Colchester</t>
  </si>
  <si>
    <t>E07000072</t>
  </si>
  <si>
    <t>Epping Forest</t>
  </si>
  <si>
    <t>E07000073</t>
  </si>
  <si>
    <t>Harlow</t>
  </si>
  <si>
    <t>E07000074</t>
  </si>
  <si>
    <t>Maldon</t>
  </si>
  <si>
    <t>E07000075</t>
  </si>
  <si>
    <t>Rochford</t>
  </si>
  <si>
    <t>E07000076</t>
  </si>
  <si>
    <t>Tendring</t>
  </si>
  <si>
    <t>E07000077</t>
  </si>
  <si>
    <t>Uttlesford</t>
  </si>
  <si>
    <t>E07000078</t>
  </si>
  <si>
    <t>Cheltenham</t>
  </si>
  <si>
    <t>E07000079</t>
  </si>
  <si>
    <t>Cotswold</t>
  </si>
  <si>
    <t>E07000080</t>
  </si>
  <si>
    <t>Forest of Dean</t>
  </si>
  <si>
    <t>E07000081</t>
  </si>
  <si>
    <t>Gloucester</t>
  </si>
  <si>
    <t>E07000082</t>
  </si>
  <si>
    <t>Stroud</t>
  </si>
  <si>
    <t>E07000083</t>
  </si>
  <si>
    <t>Tewkesbury</t>
  </si>
  <si>
    <t>E07000084</t>
  </si>
  <si>
    <t>Basingstoke and Deane</t>
  </si>
  <si>
    <t>E07000085</t>
  </si>
  <si>
    <t>East Hampshire</t>
  </si>
  <si>
    <t>E07000086</t>
  </si>
  <si>
    <t>Eastleigh</t>
  </si>
  <si>
    <t>E07000087</t>
  </si>
  <si>
    <t>Fareham</t>
  </si>
  <si>
    <t>E07000088</t>
  </si>
  <si>
    <t>Gosport</t>
  </si>
  <si>
    <t>E07000089</t>
  </si>
  <si>
    <t>Hart</t>
  </si>
  <si>
    <t>E07000090</t>
  </si>
  <si>
    <t>Havant</t>
  </si>
  <si>
    <t>E07000091</t>
  </si>
  <si>
    <t>New Forest</t>
  </si>
  <si>
    <t>E07000092</t>
  </si>
  <si>
    <t>Rushmoor</t>
  </si>
  <si>
    <t>E07000093</t>
  </si>
  <si>
    <t>Test Valley</t>
  </si>
  <si>
    <t>E07000094</t>
  </si>
  <si>
    <t>Winchester</t>
  </si>
  <si>
    <t>E07000095</t>
  </si>
  <si>
    <t>Broxbourne</t>
  </si>
  <si>
    <t>E07000096</t>
  </si>
  <si>
    <t>Dacorum</t>
  </si>
  <si>
    <t>E07000098</t>
  </si>
  <si>
    <t>Hertsmere</t>
  </si>
  <si>
    <t>E07000099</t>
  </si>
  <si>
    <t>North Hertfordshire</t>
  </si>
  <si>
    <t>E07000102</t>
  </si>
  <si>
    <t>Three Rivers</t>
  </si>
  <si>
    <t>E07000103</t>
  </si>
  <si>
    <t>Watford</t>
  </si>
  <si>
    <t>E07000105</t>
  </si>
  <si>
    <t>Ashford</t>
  </si>
  <si>
    <t>E07000106</t>
  </si>
  <si>
    <t>Canterbury</t>
  </si>
  <si>
    <t>E07000107</t>
  </si>
  <si>
    <t>Dartford</t>
  </si>
  <si>
    <t>E07000108</t>
  </si>
  <si>
    <t>Dover</t>
  </si>
  <si>
    <t>E07000109</t>
  </si>
  <si>
    <t>Gravesham</t>
  </si>
  <si>
    <t>E07000110</t>
  </si>
  <si>
    <t>Maidstone</t>
  </si>
  <si>
    <t>E07000111</t>
  </si>
  <si>
    <t>Sevenoaks</t>
  </si>
  <si>
    <t>E07000112</t>
  </si>
  <si>
    <t>Folkestone and Hythe</t>
  </si>
  <si>
    <t>E07000113</t>
  </si>
  <si>
    <t>Swale</t>
  </si>
  <si>
    <t>E07000114</t>
  </si>
  <si>
    <t>Thanet</t>
  </si>
  <si>
    <t>E07000115</t>
  </si>
  <si>
    <t>Tonbridge and Malling</t>
  </si>
  <si>
    <t>E07000116</t>
  </si>
  <si>
    <t>Tunbridge Wells</t>
  </si>
  <si>
    <t>E07000117</t>
  </si>
  <si>
    <t>Burnley</t>
  </si>
  <si>
    <t>E07000118</t>
  </si>
  <si>
    <t>Chorley</t>
  </si>
  <si>
    <t>E07000119</t>
  </si>
  <si>
    <t>Fylde</t>
  </si>
  <si>
    <t>E07000120</t>
  </si>
  <si>
    <t>Hyndburn</t>
  </si>
  <si>
    <t>E07000121</t>
  </si>
  <si>
    <t>Lancaster</t>
  </si>
  <si>
    <t>E07000122</t>
  </si>
  <si>
    <t>Pendle</t>
  </si>
  <si>
    <t>E07000123</t>
  </si>
  <si>
    <t>Preston</t>
  </si>
  <si>
    <t>E07000124</t>
  </si>
  <si>
    <t>Ribble Valley</t>
  </si>
  <si>
    <t>E07000125</t>
  </si>
  <si>
    <t>Rossendale</t>
  </si>
  <si>
    <t>E07000126</t>
  </si>
  <si>
    <t>South Ribble</t>
  </si>
  <si>
    <t>E07000127</t>
  </si>
  <si>
    <t>West Lancashire</t>
  </si>
  <si>
    <t>E07000128</t>
  </si>
  <si>
    <t>Wyre</t>
  </si>
  <si>
    <t>E07000129</t>
  </si>
  <si>
    <t>Blaby</t>
  </si>
  <si>
    <t>E07000130</t>
  </si>
  <si>
    <t>Charnwood</t>
  </si>
  <si>
    <t>E07000131</t>
  </si>
  <si>
    <t>Harborough</t>
  </si>
  <si>
    <t>E07000132</t>
  </si>
  <si>
    <t>Hinckley and Bosworth</t>
  </si>
  <si>
    <t>E07000133</t>
  </si>
  <si>
    <t>Melton</t>
  </si>
  <si>
    <t>E07000134</t>
  </si>
  <si>
    <t>North West Leicestershire</t>
  </si>
  <si>
    <t>E07000135</t>
  </si>
  <si>
    <t>Oadby and Wigston</t>
  </si>
  <si>
    <t>E07000136</t>
  </si>
  <si>
    <t>Boston</t>
  </si>
  <si>
    <t>E07000137</t>
  </si>
  <si>
    <t>East Lindsey</t>
  </si>
  <si>
    <t>E07000138</t>
  </si>
  <si>
    <t>Lincoln</t>
  </si>
  <si>
    <t>E07000139</t>
  </si>
  <si>
    <t>North Kesteven</t>
  </si>
  <si>
    <t>E07000140</t>
  </si>
  <si>
    <t>South Holland</t>
  </si>
  <si>
    <t>E07000141</t>
  </si>
  <si>
    <t>South Kesteven</t>
  </si>
  <si>
    <t>E07000142</t>
  </si>
  <si>
    <t>West Lindsey</t>
  </si>
  <si>
    <t>E07000143</t>
  </si>
  <si>
    <t>Breckland</t>
  </si>
  <si>
    <t>E07000144</t>
  </si>
  <si>
    <t>Broadland</t>
  </si>
  <si>
    <t>E07000145</t>
  </si>
  <si>
    <t>Great Yarmouth</t>
  </si>
  <si>
    <t>E07000146</t>
  </si>
  <si>
    <t>King's Lynn and West Norfolk</t>
  </si>
  <si>
    <t>E07000147</t>
  </si>
  <si>
    <t>North Norfolk</t>
  </si>
  <si>
    <t>E07000148</t>
  </si>
  <si>
    <t>Norwich</t>
  </si>
  <si>
    <t>E07000149</t>
  </si>
  <si>
    <t>South Norfolk</t>
  </si>
  <si>
    <t>E07000170</t>
  </si>
  <si>
    <t>Ashfield</t>
  </si>
  <si>
    <t>E07000171</t>
  </si>
  <si>
    <t>Bassetlaw</t>
  </si>
  <si>
    <t>E07000172</t>
  </si>
  <si>
    <t>Broxtowe</t>
  </si>
  <si>
    <t>E07000173</t>
  </si>
  <si>
    <t>Gedling</t>
  </si>
  <si>
    <t>E07000174</t>
  </si>
  <si>
    <t>Mansfield</t>
  </si>
  <si>
    <t>E07000175</t>
  </si>
  <si>
    <t>Newark and Sherwood</t>
  </si>
  <si>
    <t>E07000176</t>
  </si>
  <si>
    <t>Rushcliffe</t>
  </si>
  <si>
    <t>E07000177</t>
  </si>
  <si>
    <t>Cherwell</t>
  </si>
  <si>
    <t>E07000178</t>
  </si>
  <si>
    <t>Oxford</t>
  </si>
  <si>
    <t>E07000179</t>
  </si>
  <si>
    <t>South Oxfordshire</t>
  </si>
  <si>
    <t>E07000180</t>
  </si>
  <si>
    <t>Vale of White Horse</t>
  </si>
  <si>
    <t>E07000181</t>
  </si>
  <si>
    <t>West Oxfordshire</t>
  </si>
  <si>
    <t>E07000192</t>
  </si>
  <si>
    <t>Cannock Chase</t>
  </si>
  <si>
    <t>E07000193</t>
  </si>
  <si>
    <t>East Staffordshire</t>
  </si>
  <si>
    <t>E07000194</t>
  </si>
  <si>
    <t>Lichfield</t>
  </si>
  <si>
    <t>E07000195</t>
  </si>
  <si>
    <t>Newcastle-under-Lyme</t>
  </si>
  <si>
    <t>E07000196</t>
  </si>
  <si>
    <t>South Staffordshire</t>
  </si>
  <si>
    <t>E07000197</t>
  </si>
  <si>
    <t>Stafford</t>
  </si>
  <si>
    <t>E07000198</t>
  </si>
  <si>
    <t>Staffordshire Moorlands</t>
  </si>
  <si>
    <t>E07000199</t>
  </si>
  <si>
    <t>Tamworth</t>
  </si>
  <si>
    <t>E07000200</t>
  </si>
  <si>
    <t>Babergh</t>
  </si>
  <si>
    <t>E07000202</t>
  </si>
  <si>
    <t>Ipswich</t>
  </si>
  <si>
    <t>E07000203</t>
  </si>
  <si>
    <t>Mid Suffolk</t>
  </si>
  <si>
    <t>E07000207</t>
  </si>
  <si>
    <t>Elmbridge</t>
  </si>
  <si>
    <t>E07000208</t>
  </si>
  <si>
    <t>Epsom and Ewell</t>
  </si>
  <si>
    <t>E07000209</t>
  </si>
  <si>
    <t>Guildford</t>
  </si>
  <si>
    <t>E07000210</t>
  </si>
  <si>
    <t>Mole Valley</t>
  </si>
  <si>
    <t>E07000211</t>
  </si>
  <si>
    <t>Reigate and Banstead</t>
  </si>
  <si>
    <t>E07000212</t>
  </si>
  <si>
    <t>Runnymede</t>
  </si>
  <si>
    <t>E07000213</t>
  </si>
  <si>
    <t>Spelthorne</t>
  </si>
  <si>
    <t>E07000214</t>
  </si>
  <si>
    <t>Surrey Heath</t>
  </si>
  <si>
    <t>E07000215</t>
  </si>
  <si>
    <t>Tandridge</t>
  </si>
  <si>
    <t>E07000216</t>
  </si>
  <si>
    <t>Waverley</t>
  </si>
  <si>
    <t>E07000217</t>
  </si>
  <si>
    <t>Woking</t>
  </si>
  <si>
    <t>E07000218</t>
  </si>
  <si>
    <t>North Warwickshire</t>
  </si>
  <si>
    <t>E07000219</t>
  </si>
  <si>
    <t>Nuneaton and Bedworth</t>
  </si>
  <si>
    <t>E07000220</t>
  </si>
  <si>
    <t>Rugby</t>
  </si>
  <si>
    <t>E07000221</t>
  </si>
  <si>
    <t>Stratford-on-Avon</t>
  </si>
  <si>
    <t>E07000222</t>
  </si>
  <si>
    <t>Warwick</t>
  </si>
  <si>
    <t>E07000223</t>
  </si>
  <si>
    <t>Adur</t>
  </si>
  <si>
    <t>E07000224</t>
  </si>
  <si>
    <t>Arun</t>
  </si>
  <si>
    <t>E07000225</t>
  </si>
  <si>
    <t>Chichester</t>
  </si>
  <si>
    <t>E07000226</t>
  </si>
  <si>
    <t>Crawley</t>
  </si>
  <si>
    <t>E07000227</t>
  </si>
  <si>
    <t>Horsham</t>
  </si>
  <si>
    <t>E07000228</t>
  </si>
  <si>
    <t>Mid Sussex</t>
  </si>
  <si>
    <t>E07000229</t>
  </si>
  <si>
    <t>Worthing</t>
  </si>
  <si>
    <t>E07000234</t>
  </si>
  <si>
    <t>Bromsgrove</t>
  </si>
  <si>
    <t>E07000235</t>
  </si>
  <si>
    <t>Malvern Hills</t>
  </si>
  <si>
    <t>E07000236</t>
  </si>
  <si>
    <t>Redditch</t>
  </si>
  <si>
    <t>E07000237</t>
  </si>
  <si>
    <t>Worcester</t>
  </si>
  <si>
    <t>E07000238</t>
  </si>
  <si>
    <t>Wychavon</t>
  </si>
  <si>
    <t>E07000239</t>
  </si>
  <si>
    <t>Wyre Forest</t>
  </si>
  <si>
    <t>E07000240</t>
  </si>
  <si>
    <t>St Albans</t>
  </si>
  <si>
    <t>E07000241</t>
  </si>
  <si>
    <t>Welwyn Hatfield</t>
  </si>
  <si>
    <t>E07000242</t>
  </si>
  <si>
    <t>East Hertfordshire</t>
  </si>
  <si>
    <t>E07000243</t>
  </si>
  <si>
    <t>Stevenage</t>
  </si>
  <si>
    <t>E07000244</t>
  </si>
  <si>
    <t>East Suffolk</t>
  </si>
  <si>
    <t>E07000245</t>
  </si>
  <si>
    <t>West Suffolk</t>
  </si>
  <si>
    <t>E08000001</t>
  </si>
  <si>
    <t>Bolton</t>
  </si>
  <si>
    <t>E08000002</t>
  </si>
  <si>
    <t>Bury</t>
  </si>
  <si>
    <t>E08000003</t>
  </si>
  <si>
    <t>Manchester</t>
  </si>
  <si>
    <t>E08000004</t>
  </si>
  <si>
    <t>Oldham</t>
  </si>
  <si>
    <t>E08000005</t>
  </si>
  <si>
    <t>Rochdale</t>
  </si>
  <si>
    <t>E08000006</t>
  </si>
  <si>
    <t>Salford</t>
  </si>
  <si>
    <t>E08000007</t>
  </si>
  <si>
    <t>Stockport</t>
  </si>
  <si>
    <t>E08000008</t>
  </si>
  <si>
    <t>Tameside</t>
  </si>
  <si>
    <t>E08000009</t>
  </si>
  <si>
    <t>Trafford</t>
  </si>
  <si>
    <t>E08000010</t>
  </si>
  <si>
    <t>Wigan</t>
  </si>
  <si>
    <t>E08000011</t>
  </si>
  <si>
    <t>Knowsley</t>
  </si>
  <si>
    <t>E08000012</t>
  </si>
  <si>
    <t>Liverpool</t>
  </si>
  <si>
    <t>E08000013</t>
  </si>
  <si>
    <t>St. Helens</t>
  </si>
  <si>
    <t>E08000014</t>
  </si>
  <si>
    <t>Sefton</t>
  </si>
  <si>
    <t>E08000015</t>
  </si>
  <si>
    <t>Wirral</t>
  </si>
  <si>
    <t>E08000016</t>
  </si>
  <si>
    <t>Barnsley</t>
  </si>
  <si>
    <t>E08000017</t>
  </si>
  <si>
    <t>Doncaster</t>
  </si>
  <si>
    <t>E08000018</t>
  </si>
  <si>
    <t>Rotherham</t>
  </si>
  <si>
    <t>E08000019</t>
  </si>
  <si>
    <t>Sheffield</t>
  </si>
  <si>
    <t>E08000021</t>
  </si>
  <si>
    <t>Newcastle upon Tyne</t>
  </si>
  <si>
    <t>E08000022</t>
  </si>
  <si>
    <t>North Tyneside</t>
  </si>
  <si>
    <t>E08000023</t>
  </si>
  <si>
    <t>South Tyneside</t>
  </si>
  <si>
    <t>E08000024</t>
  </si>
  <si>
    <t>Sunderland</t>
  </si>
  <si>
    <t>E08000025</t>
  </si>
  <si>
    <t>Birmingham</t>
  </si>
  <si>
    <t>E08000026</t>
  </si>
  <si>
    <t>Coventry</t>
  </si>
  <si>
    <t>E08000027</t>
  </si>
  <si>
    <t>Dudley</t>
  </si>
  <si>
    <t>E08000028</t>
  </si>
  <si>
    <t>Sandwell</t>
  </si>
  <si>
    <t>E08000029</t>
  </si>
  <si>
    <t>Solihull</t>
  </si>
  <si>
    <t>E08000030</t>
  </si>
  <si>
    <t>Walsall</t>
  </si>
  <si>
    <t>E08000031</t>
  </si>
  <si>
    <t>Wolverhampton</t>
  </si>
  <si>
    <t>E08000032</t>
  </si>
  <si>
    <t>Bradford</t>
  </si>
  <si>
    <t>E08000033</t>
  </si>
  <si>
    <t>Calderdale</t>
  </si>
  <si>
    <t>E08000034</t>
  </si>
  <si>
    <t>Kirklees</t>
  </si>
  <si>
    <t>E08000035</t>
  </si>
  <si>
    <t>Leeds</t>
  </si>
  <si>
    <t>E08000036</t>
  </si>
  <si>
    <t>Wakefield</t>
  </si>
  <si>
    <t>E08000037</t>
  </si>
  <si>
    <t>Gateshead</t>
  </si>
  <si>
    <t>E09000001</t>
  </si>
  <si>
    <t>City of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</si>
  <si>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</si>
  <si>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</si>
  <si>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</si>
  <si>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</si>
  <si>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</si>
  <si>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</si>
  <si>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</si>
  <si>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</si>
  <si>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</si>
  <si>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</si>
  <si>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</si>
  <si>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</si>
  <si>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</si>
  <si>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</si>
  <si>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</si>
  <si>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</si>
  <si>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</si>
  <si>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</si>
  <si>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</si>
  <si>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</si>
  <si>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</si>
  <si>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</si>
  <si>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</si>
  <si>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</si>
  <si>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</si>
  <si>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</si>
  <si>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</si>
  <si>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</si>
  <si>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</si>
  <si>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</si>
  <si>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</si>
  <si>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</si>
  <si>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</si>
  <si>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</si>
  <si>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</si>
  <si>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</si>
  <si>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</si>
  <si>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</si>
  <si>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</si>
  <si>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</si>
  <si>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</si>
  <si>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</si>
  <si>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</si>
  <si>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</si>
  <si>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</si>
  <si>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</si>
  <si>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</si>
  <si>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</si>
  <si>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</si>
  <si>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</si>
  <si>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</si>
  <si>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</si>
  <si>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</si>
  <si>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</si>
  <si>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</si>
  <si>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</si>
  <si>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</si>
  <si>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</si>
  <si>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</si>
  <si>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</si>
  <si>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</si>
  <si>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</si>
  <si>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</si>
  <si>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</si>
  <si>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S12000005</t>
  </si>
  <si>
    <t>Clackmannanshire</t>
  </si>
  <si>
    <t>S12000006</t>
  </si>
  <si>
    <t>Dumfries and Galloway</t>
  </si>
  <si>
    <t>S12000008</t>
  </si>
  <si>
    <t>East Ayrshire</t>
  </si>
  <si>
    <t>S12000010</t>
  </si>
  <si>
    <t>East Lothian</t>
  </si>
  <si>
    <t>S12000011</t>
  </si>
  <si>
    <t>East Renfrewshire</t>
  </si>
  <si>
    <t>S12000013</t>
  </si>
  <si>
    <t>Na h-Eileanan Siar</t>
  </si>
  <si>
    <t>S12000014</t>
  </si>
  <si>
    <t>Falkirk</t>
  </si>
  <si>
    <t>S12000017</t>
  </si>
  <si>
    <t>Highland</t>
  </si>
  <si>
    <t>S12000018</t>
  </si>
  <si>
    <t>Inverclyde</t>
  </si>
  <si>
    <t>S12000019</t>
  </si>
  <si>
    <t>Midlothian</t>
  </si>
  <si>
    <t>S12000020</t>
  </si>
  <si>
    <t>Moray</t>
  </si>
  <si>
    <t>S12000021</t>
  </si>
  <si>
    <t>North Ayrshire</t>
  </si>
  <si>
    <t>S12000023</t>
  </si>
  <si>
    <t>Orkney Islands</t>
  </si>
  <si>
    <t>S12000026</t>
  </si>
  <si>
    <t>Scottish Borders</t>
  </si>
  <si>
    <t>S12000027</t>
  </si>
  <si>
    <t>Shetland Islands</t>
  </si>
  <si>
    <t>S12000028</t>
  </si>
  <si>
    <t>South Ayrshire</t>
  </si>
  <si>
    <t>S12000029</t>
  </si>
  <si>
    <t>South Lanarkshire</t>
  </si>
  <si>
    <t>S12000030</t>
  </si>
  <si>
    <t>Stirling</t>
  </si>
  <si>
    <t>S12000033</t>
  </si>
  <si>
    <t>Aberdeen City</t>
  </si>
  <si>
    <t>S12000034</t>
  </si>
  <si>
    <t>Aberdeenshire</t>
  </si>
  <si>
    <t>S12000035</t>
  </si>
  <si>
    <t>Argyll and Bute</t>
  </si>
  <si>
    <t>S12000036</t>
  </si>
  <si>
    <t>City of Edinburgh</t>
  </si>
  <si>
    <t>S12000038</t>
  </si>
  <si>
    <t>Renfrewshire</t>
  </si>
  <si>
    <t>S12000039</t>
  </si>
  <si>
    <t>West Dunbartonshire</t>
  </si>
  <si>
    <t>S12000040</t>
  </si>
  <si>
    <t>West Lothian</t>
  </si>
  <si>
    <t>S12000041</t>
  </si>
  <si>
    <t>Angus</t>
  </si>
  <si>
    <t>S12000042</t>
  </si>
  <si>
    <t>Dundee City</t>
  </si>
  <si>
    <t>S12000045</t>
  </si>
  <si>
    <t>East Dunbartonshire</t>
  </si>
  <si>
    <t>S12000047</t>
  </si>
  <si>
    <t>Fife</t>
  </si>
  <si>
    <t>S12000048</t>
  </si>
  <si>
    <t>Perth and Kinross</t>
  </si>
  <si>
    <t>S12000049</t>
  </si>
  <si>
    <t>Glasgow City</t>
  </si>
  <si>
    <t>S12000050</t>
  </si>
  <si>
    <t>North Lanarkshire</t>
  </si>
  <si>
    <t>W06000001</t>
  </si>
  <si>
    <t>Isle of Anglesey</t>
  </si>
  <si>
    <t>W06000002</t>
  </si>
  <si>
    <t>Gwynedd</t>
  </si>
  <si>
    <t>W06000003</t>
  </si>
  <si>
    <t>Conwy</t>
  </si>
  <si>
    <t>W06000004</t>
  </si>
  <si>
    <t>Denbighshire</t>
  </si>
  <si>
    <t>W06000005</t>
  </si>
  <si>
    <t>Flintshire</t>
  </si>
  <si>
    <t>W06000006</t>
  </si>
  <si>
    <t>Wrexham</t>
  </si>
  <si>
    <t>W06000008</t>
  </si>
  <si>
    <t>Ceredigion</t>
  </si>
  <si>
    <t>W06000009</t>
  </si>
  <si>
    <t>Pembrokeshire</t>
  </si>
  <si>
    <t>W06000010</t>
  </si>
  <si>
    <t>Carmarthenshire</t>
  </si>
  <si>
    <t>W06000011</t>
  </si>
  <si>
    <t>Swansea</t>
  </si>
  <si>
    <t>W06000012</t>
  </si>
  <si>
    <t>Neath Port Talbot</t>
  </si>
  <si>
    <t>W06000013</t>
  </si>
  <si>
    <t>Bridgend</t>
  </si>
  <si>
    <t>W06000014</t>
  </si>
  <si>
    <t>Vale of Glamorgan</t>
  </si>
  <si>
    <t>W06000015</t>
  </si>
  <si>
    <t>Cardiff</t>
  </si>
  <si>
    <t>W06000016</t>
  </si>
  <si>
    <t>Rhondda Cynon Taf</t>
  </si>
  <si>
    <t>W06000018</t>
  </si>
  <si>
    <t>Caerphilly</t>
  </si>
  <si>
    <t>W06000019</t>
  </si>
  <si>
    <t>Blaenau Gwent</t>
  </si>
  <si>
    <t>W06000020</t>
  </si>
  <si>
    <t>Torfaen</t>
  </si>
  <si>
    <t>W06000021</t>
  </si>
  <si>
    <t>Monmouthshire</t>
  </si>
  <si>
    <t>W06000022</t>
  </si>
  <si>
    <t>Newport</t>
  </si>
  <si>
    <t>W06000023</t>
  </si>
  <si>
    <t>Powys</t>
  </si>
  <si>
    <t>W06000024</t>
  </si>
  <si>
    <t>Merthyr Tydfil</t>
  </si>
  <si>
    <t>Figure 5: On-gas grid properties by local authority</t>
  </si>
  <si>
    <t>https://www.gov.uk/government/statistics/sub-national-estimates-of-households-not-connected-to-the-gas-network</t>
  </si>
  <si>
    <t>https://www.nesta.org.uk/report/delivering-clean-heat-a-policy-plan/</t>
  </si>
  <si>
    <t>This workbook contains data underpinning charts published in the policy plan for clean heat (Nesta, July 2024).</t>
  </si>
  <si>
    <t>Figure 7: Trends in fuel poverty within the UK</t>
  </si>
  <si>
    <t>Figure 8: Heat and energy efficiency measures supported by UK Government schemes, 2008–2023</t>
  </si>
  <si>
    <t>Figure 10: Scenarios to reach lifetime cost parity between heat pumps and gas boilers</t>
  </si>
  <si>
    <t>Figure 14: Public awareness of air-source heat pumps</t>
  </si>
  <si>
    <t>Figure 15: Projected UK labour force growth in net zero sectors by 2030</t>
  </si>
  <si>
    <t>Figure 2: UK terrestrial emissions by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</si>
</sst>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"/>
  </numFmts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verta"/>
    </font>
    <font>
      <u/>
      <sz val="11"/>
      <color theme="10"/>
      <name val="Averta"/>
    </font>
    <font>
      <sz val="11"/>
      <color theme="0"/>
      <name val="Averta"/>
    </font>
    <font>
      <sz val="14"/>
      <color theme="0"/>
      <name val="Averta Bold"/>
      <family val="3"/>
    </font>
    <font>
      <sz val="11"/>
      <color theme="1"/>
      <name val="Averta Light"/>
    </font>
    <font>
      <sz val="11"/>
      <color theme="1"/>
      <name val="Calibri"/>
      <family val="2"/>
      <scheme val="minor"/>
    </font>
    <font>
      <u/>
      <sz val="11"/>
      <color theme="10"/>
      <name val="Aptos"/>
      <family val="2"/>
    </font>
    <font>
      <sz val="11"/>
      <color theme="1"/>
      <name val="Aptos"/>
      <family val="2"/>
    </font>
    <font>
      <sz val="11"/>
      <color theme="1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u/>
      <sz val="11"/>
      <color theme="10"/>
      <name val="Aptos Narrow"/>
      <family val="2"/>
    </font>
    <font>
      <i/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10"/>
      <name val="Arial"/>
      <family val="2"/>
    </font>
    <font>
      <b/>
      <sz val="10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name val="Aptos"/>
      <family val="2"/>
    </font>
    <font>
      <sz val="10"/>
      <color theme="1"/>
      <name val="Averta"/>
    </font>
    <font>
      <sz val="10"/>
      <color rgb="FF000000"/>
      <name val="Aptos Narrow"/>
      <family val="2"/>
    </font>
    <font>
      <u/>
      <sz val="10"/>
      <color theme="10"/>
      <name val="Calibri"/>
      <family val="2"/>
      <scheme val="minor"/>
    </font>
    <font>
      <u/>
      <sz val="10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18A48C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6" fillId="0" borderId="0"/>
  </cellStyleXfs>
  <cellXfs count="58">
    <xf numFmtId="0" fontId="0" fillId="0" borderId="0" xfId="0"/>
    <xf numFmtId="0" fontId="1" fillId="0" borderId="0" xfId="1"/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1" applyFont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8" fillId="0" borderId="0" xfId="1" applyFont="1"/>
    <xf numFmtId="0" fontId="9" fillId="0" borderId="0" xfId="0" applyFont="1"/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0" xfId="0" applyNumberFormat="1" applyFont="1"/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left"/>
    </xf>
    <xf numFmtId="0" fontId="11" fillId="2" borderId="0" xfId="0" applyFont="1" applyFill="1" applyAlignment="1">
      <alignment horizontal="left"/>
    </xf>
    <xf numFmtId="0" fontId="15" fillId="0" borderId="0" xfId="0" applyFont="1" applyAlignment="1">
      <alignment horizontal="left" vertical="center"/>
    </xf>
    <xf numFmtId="0" fontId="13" fillId="0" borderId="0" xfId="1" applyFont="1"/>
    <xf numFmtId="0" fontId="10" fillId="0" borderId="0" xfId="0" applyFont="1"/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0" fontId="17" fillId="0" borderId="0" xfId="0" applyFont="1"/>
    <xf numFmtId="0" fontId="18" fillId="0" borderId="0" xfId="0" applyFont="1"/>
    <xf numFmtId="3" fontId="19" fillId="0" borderId="0" xfId="3" applyNumberFormat="1" applyFont="1" applyAlignment="1">
      <alignment horizontal="right" vertical="center"/>
    </xf>
    <xf numFmtId="8" fontId="0" fillId="0" borderId="0" xfId="0" applyNumberFormat="1" applyAlignment="1">
      <alignment vertical="center" wrapText="1"/>
    </xf>
    <xf numFmtId="1" fontId="10" fillId="0" borderId="0" xfId="0" applyNumberFormat="1" applyFont="1" applyAlignment="1">
      <alignment vertical="center" wrapText="1"/>
    </xf>
    <xf numFmtId="8" fontId="10" fillId="0" borderId="0" xfId="0" applyNumberFormat="1" applyFont="1" applyAlignment="1">
      <alignment vertical="center" wrapText="1"/>
    </xf>
    <xf numFmtId="9" fontId="10" fillId="0" borderId="0" xfId="2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20" fillId="0" borderId="0" xfId="0" applyFont="1"/>
    <xf numFmtId="0" fontId="21" fillId="0" borderId="0" xfId="0" applyFont="1"/>
    <xf numFmtId="0" fontId="1" fillId="0" borderId="0" xfId="1" applyAlignment="1">
      <alignment horizontal="left"/>
    </xf>
    <xf numFmtId="0" fontId="15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22" fillId="0" borderId="0" xfId="1" applyFont="1" applyAlignment="1">
      <alignment horizontal="left"/>
    </xf>
    <xf numFmtId="9" fontId="10" fillId="0" borderId="0" xfId="0" applyNumberFormat="1" applyFont="1" applyAlignment="1">
      <alignment horizontal="left" vertical="center"/>
    </xf>
    <xf numFmtId="0" fontId="23" fillId="0" borderId="0" xfId="1" applyFont="1"/>
  </cellXfs>
  <cellStyles count="4">
    <cellStyle name="Hyperlink" xfId="1" builtinId="8"/>
    <cellStyle name="Normal" xfId="0" builtinId="0"/>
    <cellStyle name="Normal 11" xfId="3" xr:uid="{B3F77795-7299-4089-A9F1-5E20783E5842}"/>
    <cellStyle name="Percent" xfId="2" builtinId="5"/>
  </cellStyles>
  <dxfs count="0"/>
  <tableStyles count="0" defaultTableStyle="TableStyleMedium2" defaultPivotStyle="PivotStyleLight16"/>
  <colors>
    <mruColors>
      <color rgb="FF18A48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93010</xdr:rowOff>
    </xdr:from>
    <xdr:to>
      <xdr:col>8</xdr:col>
      <xdr:colOff>307383</xdr:colOff>
      <xdr:row>26</xdr:row>
      <xdr:rowOff>35859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0FF262-2BA5-900C-1212-7C9BF98FA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35910"/>
          <a:ext cx="6241458" cy="45148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13677</xdr:colOff>
      <xdr:row>1</xdr:row>
      <xdr:rowOff>55439</xdr:rowOff>
    </xdr:from>
    <xdr:to>
      <xdr:col>4</xdr:col>
      <xdr:colOff>608135</xdr:colOff>
      <xdr:row>26</xdr:row>
      <xdr:rowOff>48178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DC217C-5BC5-C6AC-9FA4-C436FF759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7" y="399804"/>
          <a:ext cx="5550633" cy="40193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77422</xdr:colOff>
      <xdr:row>1</xdr:row>
      <xdr:rowOff>114056</xdr:rowOff>
    </xdr:from>
    <xdr:to>
      <xdr:col>4</xdr:col>
      <xdr:colOff>635245</xdr:colOff>
      <xdr:row>26</xdr:row>
      <xdr:rowOff>122198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E46EC6-9297-7F65-18F2-A5971B909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22" y="458421"/>
          <a:ext cx="6279173" cy="404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61153</xdr:colOff>
      <xdr:row>1</xdr:row>
      <xdr:rowOff>63084</xdr:rowOff>
    </xdr:from>
    <xdr:to>
      <xdr:col>7</xdr:col>
      <xdr:colOff>866498</xdr:colOff>
      <xdr:row>25</xdr:row>
      <xdr:rowOff>54459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B6B5C1-3C2F-B8EF-8636-2373E534A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3" y="402671"/>
          <a:ext cx="6106215" cy="44142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19740</xdr:colOff>
      <xdr:row>1</xdr:row>
      <xdr:rowOff>44588</xdr:rowOff>
    </xdr:from>
    <xdr:to>
      <xdr:col>8</xdr:col>
      <xdr:colOff>117673</xdr:colOff>
      <xdr:row>26</xdr:row>
      <xdr:rowOff>61154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AA00277-002C-260D-3C99-F2867A7AC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0" y="384175"/>
          <a:ext cx="6392716" cy="46216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74546</xdr:colOff>
      <xdr:row>1</xdr:row>
      <xdr:rowOff>142736</xdr:rowOff>
    </xdr:from>
    <xdr:to>
      <xdr:col>2</xdr:col>
      <xdr:colOff>133085</xdr:colOff>
      <xdr:row>25</xdr:row>
      <xdr:rowOff>140804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FE3D00-EE26-1EDC-0652-FD204EB3F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46" y="482323"/>
          <a:ext cx="2443930" cy="44209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87933</xdr:rowOff>
    </xdr:from>
    <xdr:to>
      <xdr:col>6</xdr:col>
      <xdr:colOff>83523</xdr:colOff>
      <xdr:row>26</xdr:row>
      <xdr:rowOff>26780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3FFF80-015F-BA9D-B56A-CF1B4E1B4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520"/>
          <a:ext cx="6300587" cy="45471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34373</xdr:colOff>
      <xdr:row>1</xdr:row>
      <xdr:rowOff>149088</xdr:rowOff>
    </xdr:from>
    <xdr:to>
      <xdr:col>8</xdr:col>
      <xdr:colOff>46572</xdr:colOff>
      <xdr:row>25</xdr:row>
      <xdr:rowOff>145912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419B34-F986-0E65-0CAE-8BB4273E9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73" y="488675"/>
          <a:ext cx="6108199" cy="44229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35894</xdr:colOff>
      <xdr:row>1</xdr:row>
      <xdr:rowOff>50111</xdr:rowOff>
    </xdr:from>
    <xdr:to>
      <xdr:col>6</xdr:col>
      <xdr:colOff>549827</xdr:colOff>
      <xdr:row>26</xdr:row>
      <xdr:rowOff>151043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97C95C-D106-4244-F11F-C838AA57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4" y="389698"/>
          <a:ext cx="5831368" cy="42422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49695</xdr:rowOff>
    </xdr:from>
    <xdr:to>
      <xdr:col>7</xdr:col>
      <xdr:colOff>293020</xdr:colOff>
      <xdr:row>26</xdr:row>
      <xdr:rowOff>13390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05FFEB-800F-3623-8F01-F1F22C94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9282"/>
          <a:ext cx="6364172" cy="4104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46124</xdr:rowOff>
    </xdr:from>
    <xdr:to>
      <xdr:col>3</xdr:col>
      <xdr:colOff>666750</xdr:colOff>
      <xdr:row>26</xdr:row>
      <xdr:rowOff>98886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2060D4-5A0C-10F7-6F56-EF801C0CB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489"/>
          <a:ext cx="5780942" cy="4082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esta.org.uk/report/delivering-clean-heat-a-policy-plan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public.flourish.studio/visualisation/18656498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public.flourish.studio/visualisation/18656558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www.theccc.org.uk/publication/a-net-zero-workforce/" TargetMode="External"/><Relationship Id="rId1" Type="http://schemas.openxmlformats.org/officeDocument/2006/relationships/hyperlink" Target="https://public.flourish.studio/visualisation/18451952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ublic.flourish.studio/visualisation/18575773/" TargetMode="External"/><Relationship Id="rId1" Type="http://schemas.openxmlformats.org/officeDocument/2006/relationships/hyperlink" Target="https://www.gov.uk/government/statistics/final-uk-greenhouse-gas-emissions-national-statistics-1990-to-202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ublic.flourish.studio/visualisation/18575792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public.flourish.studio/visualisation/18443160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gov.uk/government/statistics/sub-national-estimates-of-households-not-connected-to-the-gas-network" TargetMode="External"/><Relationship Id="rId1" Type="http://schemas.openxmlformats.org/officeDocument/2006/relationships/hyperlink" Target="https://public.flourish.studio/visualisation/18656749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public.flourish.studio/visualisation/18425563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scot/publications/scottish-house-condition-survey-2021-key-findings/pages/6-external-data-quality/" TargetMode="External"/><Relationship Id="rId2" Type="http://schemas.openxmlformats.org/officeDocument/2006/relationships/hyperlink" Target="https://www.gov.uk/government/statistics/fuel-poverty-trends-2024" TargetMode="External"/><Relationship Id="rId1" Type="http://schemas.openxmlformats.org/officeDocument/2006/relationships/hyperlink" Target="https://public.flourish.studio/visualisation/18516162/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s://www.gov.wales/fuel-poverty-modelled-estimates-wales-october-202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public.flourish.studio/visualisation/18620598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www.nesta.org.uk/report/how-to-make-heat-pumps-more-affordable/" TargetMode="External"/><Relationship Id="rId1" Type="http://schemas.openxmlformats.org/officeDocument/2006/relationships/hyperlink" Target="https://public.flourish.studio/visualisation/1798659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1886-5E1F-4FB5-AB0B-4D97878344F9}">
  <dimension ref="A1:K35"/>
  <sheetViews>
    <sheetView zoomScale="115" zoomScaleNormal="115" workbookViewId="0">
      <selection activeCell="A28" sqref="A1:XFD1048576"/>
    </sheetView>
  </sheetViews>
  <sheetFormatPr defaultRowHeight="15"/>
  <sheetData>
    <row r="1" spans="1:11" s="3" customFormat="1" ht="27" customHeight="1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>
      <c r="A3" s="32" t="s">
        <v>813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>
      <c r="A4" s="31" t="s">
        <v>812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>
      <c r="A6" s="1" t="s">
        <v>9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>
      <c r="A7" s="1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>
      <c r="A8" s="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>
      <c r="A9" s="1" t="s">
        <v>810</v>
      </c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>
      <c r="A10" s="1" t="s">
        <v>35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>
      <c r="A11" s="1" t="s">
        <v>814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>
      <c r="A12" s="1" t="s">
        <v>815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1">
      <c r="A13" s="1" t="s">
        <v>816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>
      <c r="A14" s="1" t="s">
        <v>61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1">
      <c r="A15" s="1" t="s">
        <v>817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>
      <c r="A16" s="1" t="s">
        <v>818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1:1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</row>
  </sheetData>
  <hyperlinks>
    <hyperlink ref="A4" r:id="rId1" xr:uid="{693F03C1-DD34-4EEB-A8BE-FB12B28C41B7}"/>
    <hyperlink ref="A6" location="'Figure 2'!A1" display="Figure 2: UK terresstrial emissions by sector" xr:uid="{E4C461EB-83D3-4AFA-83B6-1EE0E63E0B11}"/>
    <hyperlink ref="A7" location="'Figure 3'!A1" display="Figure 3: Trajectory of heat pump installations to 2035" xr:uid="{3539817A-5762-4ABE-9AC3-5E189D8ED282}"/>
    <hyperlink ref="A8" location="'Figure 4'!A1" display="Figure 4. Trajectory of low-carbon heating and fossil boilers to 2050" xr:uid="{7D2B8B2A-7C44-492D-AC5C-60D49B16AFB3}"/>
    <hyperlink ref="A9" location="'Figure 5'!A1" display="Figure 5: On-gas grid properties by local authority" xr:uid="{F641F4D4-242B-4D88-A968-9102C804220F}"/>
    <hyperlink ref="A10" location="'Figure 6'!A1" display="Figure 6: Total consumer spending on gas and residential heat demand supplied by gas" xr:uid="{A2909E68-7CE1-4E49-87C1-C4E0BF2E4937}"/>
    <hyperlink ref="A11" location="'Figure 7'!A1" display="Figure 7: Trends in fuel poverty within the UK" xr:uid="{21D28611-503E-40B1-888C-1543A6EB0D7D}"/>
    <hyperlink ref="A12" location="'Figure 8'!A1" display="Figure 8: Heat and energy efficiency measures supported by UK Government schemes, 2008–2023" xr:uid="{6E8F125D-D1D4-434F-985B-AA08BE52EDA5}"/>
    <hyperlink ref="A13" location="'Figure 10'!A1" display="Figure 10: Scenarios to reach lifetime cost parity between heat pumps and gas boilers" xr:uid="{0DFDFCC2-FA29-409F-BFE1-8FBEA4F8F095}"/>
    <hyperlink ref="A14" location="'Figure 11'!A1" display="Figure 11: The cost of home upgrade measures relative to their potential carbon savings" xr:uid="{E49FA3F6-70D9-4342-9F0D-AB6284240EBE}"/>
    <hyperlink ref="A15" location="'Figure 14'!A1" display="Figure 14: Public awareness of air-source heat pumps" xr:uid="{66D9C92A-7D3E-4D73-96C4-3C1AE6217AA4}"/>
    <hyperlink ref="A16" location="'Figure 15'!A1" display="Figure 15: Projected UK labour force growth in net zero sectors by 2030" xr:uid="{6505B489-657F-4333-9228-0690E89880B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5B3A-CF4F-4311-B834-D3D9036563BA}">
  <dimension ref="A1:K39"/>
  <sheetViews>
    <sheetView zoomScale="130" zoomScaleNormal="130" workbookViewId="0">
      <selection activeCell="A28" sqref="A1:XFD1048576"/>
    </sheetView>
  </sheetViews>
  <sheetFormatPr defaultColWidth="10.42578125" defaultRowHeight="13.5"/>
  <cols>
    <col min="1" max="1" width="36.42578125" style="21" customWidth="1"/>
    <col min="2" max="2" width="24.85546875" style="21" customWidth="1"/>
    <col min="3" max="3" width="11.85546875" style="21" customWidth="1"/>
    <col min="4" max="5" width="11.85546875" style="21" bestFit="1" customWidth="1"/>
    <col min="6" max="7" width="10.7109375" style="21" bestFit="1" customWidth="1"/>
    <col min="8" max="8" width="12.42578125" style="21" customWidth="1"/>
    <col min="9" max="10" width="10.5703125" style="21" bestFit="1" customWidth="1"/>
    <col min="11" max="11" width="9.85546875" style="21" customWidth="1"/>
    <col min="12" max="19" width="10.5703125" style="21" bestFit="1" customWidth="1"/>
    <col min="20" max="16384" width="10.42578125" style="21"/>
  </cols>
  <sheetData>
    <row r="1" spans="1:11" ht="27" customHeight="1">
      <c r="A1" s="6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>
      <c r="A2" s="19" t="s">
        <v>58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28" spans="1:4" s="23" customFormat="1" ht="15">
      <c r="A28" s="46" t="s">
        <v>11</v>
      </c>
    </row>
    <row r="29" spans="1:4" s="23" customFormat="1" ht="15">
      <c r="A29" s="22"/>
    </row>
    <row r="30" spans="1:4" ht="15">
      <c r="A30" s="50" t="s">
        <v>24</v>
      </c>
      <c r="B30" s="50" t="s">
        <v>75</v>
      </c>
      <c r="C30" s="50" t="s">
        <v>62</v>
      </c>
      <c r="D30" s="50" t="s">
        <v>63</v>
      </c>
    </row>
    <row r="31" spans="1:4" ht="15">
      <c r="A31" s="17" t="s">
        <v>64</v>
      </c>
      <c r="B31" s="17">
        <v>433</v>
      </c>
      <c r="C31" s="49">
        <v>945</v>
      </c>
      <c r="D31" s="17" t="s">
        <v>65</v>
      </c>
    </row>
    <row r="32" spans="1:4" ht="15">
      <c r="A32" s="17" t="s">
        <v>66</v>
      </c>
      <c r="B32" s="17">
        <v>393</v>
      </c>
      <c r="C32" s="49">
        <v>7500</v>
      </c>
      <c r="D32" s="17" t="s">
        <v>67</v>
      </c>
    </row>
    <row r="33" spans="1:4" ht="15">
      <c r="A33" s="17" t="s">
        <v>68</v>
      </c>
      <c r="B33" s="17">
        <v>239</v>
      </c>
      <c r="C33" s="49">
        <v>4700</v>
      </c>
      <c r="D33" s="17" t="s">
        <v>69</v>
      </c>
    </row>
    <row r="34" spans="1:4" ht="15">
      <c r="A34" s="17" t="s">
        <v>70</v>
      </c>
      <c r="B34" s="17">
        <v>585</v>
      </c>
      <c r="C34" s="49">
        <v>2380</v>
      </c>
      <c r="D34" s="17" t="s">
        <v>67</v>
      </c>
    </row>
    <row r="35" spans="1:4" ht="15">
      <c r="A35" s="17" t="s">
        <v>71</v>
      </c>
      <c r="B35" s="17">
        <v>150</v>
      </c>
      <c r="C35" s="49">
        <v>250</v>
      </c>
      <c r="D35" s="17" t="s">
        <v>65</v>
      </c>
    </row>
    <row r="36" spans="1:4" ht="15">
      <c r="A36" s="17" t="s">
        <v>72</v>
      </c>
      <c r="B36" s="17">
        <v>795</v>
      </c>
      <c r="C36" s="49">
        <v>7500</v>
      </c>
      <c r="D36" s="17" t="s">
        <v>69</v>
      </c>
    </row>
    <row r="37" spans="1:4" ht="15">
      <c r="A37" s="17" t="s">
        <v>73</v>
      </c>
      <c r="B37" s="17">
        <v>795</v>
      </c>
      <c r="C37" s="49">
        <v>12000</v>
      </c>
      <c r="D37" s="17" t="s">
        <v>69</v>
      </c>
    </row>
    <row r="38" spans="1:4" ht="15">
      <c r="A38" s="17" t="s">
        <v>25</v>
      </c>
      <c r="B38" s="17">
        <v>2900</v>
      </c>
      <c r="C38" s="49">
        <v>14000</v>
      </c>
      <c r="D38" s="17" t="s">
        <v>67</v>
      </c>
    </row>
    <row r="39" spans="1:4" ht="15">
      <c r="A39" s="17" t="s">
        <v>74</v>
      </c>
      <c r="B39" s="17">
        <v>2900</v>
      </c>
      <c r="C39" s="49">
        <v>6500</v>
      </c>
      <c r="D39" s="17" t="s">
        <v>67</v>
      </c>
    </row>
  </sheetData>
  <sheetProtection sheet="1" objects="1" scenarios="1" formatCells="0" formatColumns="0" formatRows="0"/>
  <hyperlinks>
    <hyperlink ref="A28" r:id="rId1" xr:uid="{5FBA4BCF-91BF-42C7-AA30-6C594F0A02D4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3422-B160-4149-905B-660E5CE45164}">
  <dimension ref="A1:K39"/>
  <sheetViews>
    <sheetView zoomScale="130" zoomScaleNormal="130" workbookViewId="0">
      <selection activeCell="A28" sqref="A1:XFD1048576"/>
    </sheetView>
  </sheetViews>
  <sheetFormatPr defaultColWidth="10.42578125" defaultRowHeight="13.5"/>
  <cols>
    <col min="1" max="1" width="36.42578125" style="21" customWidth="1"/>
    <col min="2" max="2" width="10.85546875" style="21" customWidth="1"/>
    <col min="3" max="3" width="11.85546875" style="21" customWidth="1"/>
    <col min="4" max="5" width="11.85546875" style="21" bestFit="1" customWidth="1"/>
    <col min="6" max="7" width="10.7109375" style="21" bestFit="1" customWidth="1"/>
    <col min="8" max="8" width="12.42578125" style="21" customWidth="1"/>
    <col min="9" max="10" width="10.5703125" style="21" bestFit="1" customWidth="1"/>
    <col min="11" max="11" width="9.85546875" style="21" customWidth="1"/>
    <col min="12" max="19" width="10.5703125" style="21" bestFit="1" customWidth="1"/>
    <col min="20" max="16384" width="10.42578125" style="21"/>
  </cols>
  <sheetData>
    <row r="1" spans="1:11" ht="27" customHeight="1">
      <c r="A1" s="6" t="s">
        <v>817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>
      <c r="A2" s="19" t="s">
        <v>58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28" spans="1:3" s="23" customFormat="1" ht="15">
      <c r="A28" s="46" t="s">
        <v>11</v>
      </c>
    </row>
    <row r="29" spans="1:3" s="23" customFormat="1" ht="15">
      <c r="A29" s="22"/>
    </row>
    <row r="30" spans="1:3" ht="30">
      <c r="A30" s="51" t="s">
        <v>76</v>
      </c>
      <c r="B30" s="51" t="s">
        <v>77</v>
      </c>
      <c r="C30" s="51" t="s">
        <v>78</v>
      </c>
    </row>
    <row r="31" spans="1:3" ht="15">
      <c r="A31" s="33" t="s">
        <v>79</v>
      </c>
      <c r="B31" s="42">
        <v>31</v>
      </c>
      <c r="C31" s="42">
        <v>25</v>
      </c>
    </row>
    <row r="32" spans="1:3" ht="15">
      <c r="A32" s="33" t="s">
        <v>80</v>
      </c>
      <c r="B32" s="42">
        <v>25</v>
      </c>
      <c r="C32" s="42">
        <v>25</v>
      </c>
    </row>
    <row r="33" spans="1:3" ht="15">
      <c r="A33" s="33" t="s">
        <v>81</v>
      </c>
      <c r="B33" s="42">
        <v>26</v>
      </c>
      <c r="C33" s="42">
        <v>30</v>
      </c>
    </row>
    <row r="34" spans="1:3" ht="15">
      <c r="A34" s="33" t="s">
        <v>82</v>
      </c>
      <c r="B34" s="42">
        <v>13</v>
      </c>
      <c r="C34" s="42">
        <v>14</v>
      </c>
    </row>
    <row r="35" spans="1:3" ht="15">
      <c r="A35" s="33" t="s">
        <v>83</v>
      </c>
      <c r="B35" s="42">
        <v>5</v>
      </c>
      <c r="C35" s="42">
        <v>6</v>
      </c>
    </row>
    <row r="36" spans="1:3" ht="15">
      <c r="A36" s="33"/>
      <c r="B36" s="33"/>
      <c r="C36" s="33"/>
    </row>
    <row r="37" spans="1:3" ht="15">
      <c r="A37" s="16"/>
      <c r="B37" s="16"/>
      <c r="C37" s="16"/>
    </row>
    <row r="38" spans="1:3" ht="15">
      <c r="A38" s="16"/>
      <c r="B38" s="16"/>
      <c r="C38" s="16"/>
    </row>
    <row r="39" spans="1:3" ht="15">
      <c r="A39" s="16"/>
      <c r="B39" s="16"/>
      <c r="C39" s="16"/>
    </row>
  </sheetData>
  <sheetProtection sheet="1" objects="1" scenarios="1" formatCells="0" formatColumns="0" formatRows="0"/>
  <hyperlinks>
    <hyperlink ref="A28" r:id="rId1" xr:uid="{899482C0-1253-4963-AE12-637028E3E4DB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06719-2382-40FE-8BC7-3BD3038F6602}">
  <dimension ref="A1:K45"/>
  <sheetViews>
    <sheetView tabSelected="1" topLeftCell="A11" zoomScale="130" zoomScaleNormal="130" workbookViewId="0">
      <selection activeCell="A28" sqref="A1:XFD1048576"/>
    </sheetView>
  </sheetViews>
  <sheetFormatPr defaultColWidth="10.42578125" defaultRowHeight="13.5"/>
  <cols>
    <col min="1" max="1" width="20.42578125" style="21" customWidth="1"/>
    <col min="2" max="2" width="35.85546875" style="21" customWidth="1"/>
    <col min="3" max="3" width="11.85546875" style="21" customWidth="1"/>
    <col min="4" max="4" width="13.7109375" style="21" bestFit="1" customWidth="1"/>
    <col min="5" max="5" width="11.85546875" style="21" bestFit="1" customWidth="1"/>
    <col min="6" max="7" width="10.7109375" style="21" bestFit="1" customWidth="1"/>
    <col min="8" max="8" width="12.42578125" style="21" customWidth="1"/>
    <col min="9" max="10" width="10.5703125" style="21" bestFit="1" customWidth="1"/>
    <col min="11" max="11" width="9.85546875" style="21" customWidth="1"/>
    <col min="12" max="19" width="10.5703125" style="21" bestFit="1" customWidth="1"/>
    <col min="20" max="16384" width="10.42578125" style="21"/>
  </cols>
  <sheetData>
    <row r="1" spans="1:11" ht="27" customHeight="1">
      <c r="A1" s="6" t="s">
        <v>84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>
      <c r="A2" s="19" t="s">
        <v>58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28" spans="1:5" s="23" customFormat="1" ht="15">
      <c r="A28" s="46" t="s">
        <v>11</v>
      </c>
    </row>
    <row r="29" spans="1:5" ht="15" customHeight="1">
      <c r="A29" s="50"/>
      <c r="B29" s="50"/>
      <c r="C29" s="50" t="s">
        <v>86</v>
      </c>
      <c r="D29" s="23"/>
      <c r="E29" s="23"/>
    </row>
    <row r="30" spans="1:5" ht="15">
      <c r="A30" s="50" t="s">
        <v>87</v>
      </c>
      <c r="B30" s="30" t="s">
        <v>88</v>
      </c>
      <c r="C30" s="30" t="s">
        <v>89</v>
      </c>
      <c r="D30" s="54" t="s">
        <v>90</v>
      </c>
      <c r="E30" s="23"/>
    </row>
    <row r="31" spans="1:5" ht="15">
      <c r="A31" s="17" t="s">
        <v>91</v>
      </c>
      <c r="B31" s="24" t="s">
        <v>92</v>
      </c>
      <c r="C31" s="52">
        <v>0.55675412000000002</v>
      </c>
      <c r="D31" s="53">
        <v>2.2270165</v>
      </c>
      <c r="E31" s="23"/>
    </row>
    <row r="32" spans="1:5" ht="15">
      <c r="A32" s="17"/>
      <c r="B32" s="24" t="s">
        <v>93</v>
      </c>
      <c r="C32" s="52">
        <v>6.6</v>
      </c>
      <c r="D32" s="53">
        <v>39</v>
      </c>
      <c r="E32" s="23"/>
    </row>
    <row r="33" spans="1:5" ht="15">
      <c r="A33" s="17"/>
      <c r="B33" s="24" t="s">
        <v>94</v>
      </c>
      <c r="C33" s="52">
        <v>2.5</v>
      </c>
      <c r="D33" s="53">
        <v>6.5</v>
      </c>
      <c r="E33" s="23"/>
    </row>
    <row r="34" spans="1:5" ht="15">
      <c r="A34" s="17"/>
      <c r="B34" s="24" t="s">
        <v>95</v>
      </c>
      <c r="C34" s="52">
        <v>-42.45</v>
      </c>
      <c r="D34" s="53">
        <v>-6.9335000000000004</v>
      </c>
      <c r="E34" s="23"/>
    </row>
    <row r="35" spans="1:5" ht="15">
      <c r="A35" s="17"/>
      <c r="B35" s="17" t="s">
        <v>96</v>
      </c>
      <c r="C35" s="52">
        <v>-16.785399999999999</v>
      </c>
      <c r="D35" s="53">
        <v>10</v>
      </c>
      <c r="E35" s="23"/>
    </row>
    <row r="36" spans="1:5" ht="15">
      <c r="A36" s="17"/>
      <c r="B36" s="17" t="s">
        <v>97</v>
      </c>
      <c r="C36" s="52">
        <v>29.365333329999999</v>
      </c>
      <c r="D36" s="53">
        <v>233.35004662</v>
      </c>
      <c r="E36" s="23"/>
    </row>
    <row r="37" spans="1:5" ht="15">
      <c r="A37" s="17" t="s">
        <v>98</v>
      </c>
      <c r="B37" s="17" t="s">
        <v>99</v>
      </c>
      <c r="C37" s="52">
        <v>2.4857142900000002</v>
      </c>
      <c r="D37" s="53">
        <v>95.401287460000006</v>
      </c>
      <c r="E37" s="23"/>
    </row>
    <row r="38" spans="1:5" ht="15">
      <c r="A38" s="17"/>
      <c r="B38" s="17" t="s">
        <v>100</v>
      </c>
      <c r="C38" s="52">
        <v>-15.573521530000001</v>
      </c>
      <c r="D38" s="53">
        <v>-1.4</v>
      </c>
      <c r="E38" s="23"/>
    </row>
    <row r="39" spans="1:5" ht="15">
      <c r="A39" s="23"/>
      <c r="B39" s="23" t="s">
        <v>101</v>
      </c>
      <c r="C39" s="53">
        <v>1.5304707500000001</v>
      </c>
      <c r="D39" s="53">
        <v>96.8</v>
      </c>
      <c r="E39" s="23"/>
    </row>
    <row r="40" spans="1:5" ht="15">
      <c r="A40" s="23"/>
      <c r="B40" s="23" t="s">
        <v>102</v>
      </c>
      <c r="C40" s="53">
        <v>8.876792E-2</v>
      </c>
      <c r="D40" s="53">
        <v>9.5153581000000003</v>
      </c>
      <c r="E40" s="23"/>
    </row>
    <row r="41" spans="1:5" ht="15">
      <c r="A41" s="23" t="s">
        <v>103</v>
      </c>
      <c r="B41" s="23" t="s">
        <v>104</v>
      </c>
      <c r="C41" s="53">
        <v>0.53835712000000002</v>
      </c>
      <c r="D41" s="53">
        <v>78</v>
      </c>
      <c r="E41" s="23"/>
    </row>
    <row r="42" spans="1:5" ht="15">
      <c r="A42" s="23"/>
      <c r="B42" s="23" t="s">
        <v>105</v>
      </c>
      <c r="C42" s="53">
        <v>0.70499438999999997</v>
      </c>
      <c r="D42" s="53">
        <v>27</v>
      </c>
      <c r="E42" s="23"/>
    </row>
    <row r="43" spans="1:5" ht="15">
      <c r="B43" s="23" t="s">
        <v>106</v>
      </c>
      <c r="C43" s="53">
        <v>12</v>
      </c>
      <c r="D43" s="53">
        <v>129</v>
      </c>
      <c r="E43" s="23"/>
    </row>
    <row r="44" spans="1:5">
      <c r="A44" s="21" t="s">
        <v>59</v>
      </c>
    </row>
    <row r="45" spans="1:5">
      <c r="A45" s="55" t="s">
        <v>85</v>
      </c>
    </row>
  </sheetData>
  <sheetProtection sheet="1" objects="1" scenarios="1" formatCells="0" formatColumns="0" formatRows="0"/>
  <hyperlinks>
    <hyperlink ref="A28" r:id="rId1" xr:uid="{91EB6D05-DF73-4D8D-A770-D6051A632376}"/>
    <hyperlink ref="A45" r:id="rId2" xr:uid="{9A207139-A526-4C49-81D1-9C3962EBE47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zoomScale="115" zoomScaleNormal="115" workbookViewId="0">
      <selection activeCell="A28" sqref="A1:XFD1048576"/>
    </sheetView>
  </sheetViews>
  <sheetFormatPr defaultColWidth="10.42578125" defaultRowHeight="14.25"/>
  <cols>
    <col min="1" max="7" width="10.42578125" style="3"/>
    <col min="8" max="8" width="12.42578125" style="3" customWidth="1"/>
    <col min="9" max="10" width="10.42578125" style="3"/>
    <col min="11" max="11" width="9.85546875" style="3" customWidth="1"/>
    <col min="12" max="16384" width="10.42578125" style="3"/>
  </cols>
  <sheetData>
    <row r="1" spans="1:11" ht="27" customHeight="1">
      <c r="A1" s="6" t="s">
        <v>819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</row>
    <row r="28" spans="1:8" ht="15">
      <c r="A28" s="31" t="s">
        <v>11</v>
      </c>
      <c r="B28" s="32"/>
      <c r="C28" s="32"/>
      <c r="D28" s="32"/>
      <c r="E28" s="32"/>
      <c r="F28" s="32"/>
      <c r="G28" s="32"/>
      <c r="H28" s="32"/>
    </row>
    <row r="29" spans="1:8" ht="45">
      <c r="A29" s="33"/>
      <c r="B29" s="33" t="s">
        <v>0</v>
      </c>
      <c r="C29" s="33" t="s">
        <v>1</v>
      </c>
      <c r="D29" s="33" t="s">
        <v>2</v>
      </c>
      <c r="E29" s="33" t="s">
        <v>3</v>
      </c>
      <c r="F29" s="33" t="s">
        <v>4</v>
      </c>
      <c r="G29" s="33" t="s">
        <v>5</v>
      </c>
      <c r="H29" s="33" t="s">
        <v>6</v>
      </c>
    </row>
    <row r="30" spans="1:8" ht="15">
      <c r="A30" s="33">
        <v>1990</v>
      </c>
      <c r="B30" s="33">
        <v>80</v>
      </c>
      <c r="C30" s="33">
        <v>108</v>
      </c>
      <c r="D30" s="33">
        <v>129</v>
      </c>
      <c r="E30" s="33">
        <v>156</v>
      </c>
      <c r="F30" s="33">
        <v>54</v>
      </c>
      <c r="G30" s="33">
        <v>72</v>
      </c>
      <c r="H30" s="33">
        <v>281</v>
      </c>
    </row>
    <row r="31" spans="1:8" ht="15">
      <c r="A31" s="33">
        <v>1991</v>
      </c>
      <c r="B31" s="33">
        <v>89</v>
      </c>
      <c r="C31" s="33">
        <v>120</v>
      </c>
      <c r="D31" s="33">
        <v>127</v>
      </c>
      <c r="E31" s="33">
        <v>158</v>
      </c>
      <c r="F31" s="33">
        <v>54</v>
      </c>
      <c r="G31" s="33">
        <v>73</v>
      </c>
      <c r="H31" s="33">
        <v>279</v>
      </c>
    </row>
    <row r="32" spans="1:8" ht="15">
      <c r="A32" s="33">
        <v>1992</v>
      </c>
      <c r="B32" s="33">
        <v>86</v>
      </c>
      <c r="C32" s="33">
        <v>117</v>
      </c>
      <c r="D32" s="33">
        <v>129</v>
      </c>
      <c r="E32" s="33">
        <v>151</v>
      </c>
      <c r="F32" s="33">
        <v>54</v>
      </c>
      <c r="G32" s="33">
        <v>73</v>
      </c>
      <c r="H32" s="33">
        <v>268</v>
      </c>
    </row>
    <row r="33" spans="1:8" ht="15">
      <c r="A33" s="33">
        <v>1993</v>
      </c>
      <c r="B33" s="33">
        <v>90</v>
      </c>
      <c r="C33" s="33">
        <v>120</v>
      </c>
      <c r="D33" s="33">
        <v>130</v>
      </c>
      <c r="E33" s="33">
        <v>144</v>
      </c>
      <c r="F33" s="33">
        <v>53</v>
      </c>
      <c r="G33" s="33">
        <v>74</v>
      </c>
      <c r="H33" s="33">
        <v>250</v>
      </c>
    </row>
    <row r="34" spans="1:8" ht="15">
      <c r="A34" s="33">
        <v>1994</v>
      </c>
      <c r="B34" s="33">
        <v>85</v>
      </c>
      <c r="C34" s="33">
        <v>115</v>
      </c>
      <c r="D34" s="33">
        <v>131</v>
      </c>
      <c r="E34" s="33">
        <v>147</v>
      </c>
      <c r="F34" s="33">
        <v>53</v>
      </c>
      <c r="G34" s="33">
        <v>74</v>
      </c>
      <c r="H34" s="33">
        <v>238</v>
      </c>
    </row>
    <row r="35" spans="1:8" ht="15">
      <c r="A35" s="33">
        <v>1995</v>
      </c>
      <c r="B35" s="33">
        <v>81</v>
      </c>
      <c r="C35" s="33">
        <v>111</v>
      </c>
      <c r="D35" s="33">
        <v>131</v>
      </c>
      <c r="E35" s="33">
        <v>144</v>
      </c>
      <c r="F35" s="33">
        <v>53</v>
      </c>
      <c r="G35" s="33">
        <v>75</v>
      </c>
      <c r="H35" s="33">
        <v>238</v>
      </c>
    </row>
    <row r="36" spans="1:8" ht="15">
      <c r="A36" s="33">
        <v>1996</v>
      </c>
      <c r="B36" s="33">
        <v>92</v>
      </c>
      <c r="C36" s="33">
        <v>124</v>
      </c>
      <c r="D36" s="33">
        <v>135</v>
      </c>
      <c r="E36" s="33">
        <v>146</v>
      </c>
      <c r="F36" s="33">
        <v>55</v>
      </c>
      <c r="G36" s="33">
        <v>76</v>
      </c>
      <c r="H36" s="33">
        <v>238</v>
      </c>
    </row>
    <row r="37" spans="1:8" ht="15">
      <c r="A37" s="33">
        <v>1997</v>
      </c>
      <c r="B37" s="33">
        <v>84</v>
      </c>
      <c r="C37" s="33">
        <v>115</v>
      </c>
      <c r="D37" s="33">
        <v>136</v>
      </c>
      <c r="E37" s="33">
        <v>146</v>
      </c>
      <c r="F37" s="33">
        <v>54</v>
      </c>
      <c r="G37" s="33">
        <v>75</v>
      </c>
      <c r="H37" s="33">
        <v>223</v>
      </c>
    </row>
    <row r="38" spans="1:8" ht="15">
      <c r="A38" s="33">
        <v>1998</v>
      </c>
      <c r="B38" s="33">
        <v>86</v>
      </c>
      <c r="C38" s="33">
        <v>118</v>
      </c>
      <c r="D38" s="33">
        <v>135</v>
      </c>
      <c r="E38" s="33">
        <v>139</v>
      </c>
      <c r="F38" s="33">
        <v>54</v>
      </c>
      <c r="G38" s="33">
        <v>74</v>
      </c>
      <c r="H38" s="33">
        <v>227</v>
      </c>
    </row>
    <row r="39" spans="1:8" ht="15">
      <c r="A39" s="33">
        <v>1999</v>
      </c>
      <c r="B39" s="33">
        <v>86</v>
      </c>
      <c r="C39" s="33">
        <v>120</v>
      </c>
      <c r="D39" s="33">
        <v>136</v>
      </c>
      <c r="E39" s="33">
        <v>124</v>
      </c>
      <c r="F39" s="33">
        <v>55</v>
      </c>
      <c r="G39" s="33">
        <v>71</v>
      </c>
      <c r="H39" s="33">
        <v>213</v>
      </c>
    </row>
    <row r="40" spans="1:8" ht="15">
      <c r="A40" s="33">
        <v>2000</v>
      </c>
      <c r="B40" s="33">
        <v>86</v>
      </c>
      <c r="C40" s="33">
        <v>120</v>
      </c>
      <c r="D40" s="33">
        <v>134</v>
      </c>
      <c r="E40" s="33">
        <v>121</v>
      </c>
      <c r="F40" s="33">
        <v>53</v>
      </c>
      <c r="G40" s="33">
        <v>68</v>
      </c>
      <c r="H40" s="33">
        <v>222</v>
      </c>
    </row>
    <row r="41" spans="1:8" ht="15">
      <c r="A41" s="33">
        <v>2001</v>
      </c>
      <c r="B41" s="33">
        <v>88</v>
      </c>
      <c r="C41" s="33">
        <v>124</v>
      </c>
      <c r="D41" s="33">
        <v>134</v>
      </c>
      <c r="E41" s="33">
        <v>115</v>
      </c>
      <c r="F41" s="33">
        <v>51</v>
      </c>
      <c r="G41" s="33">
        <v>66</v>
      </c>
      <c r="H41" s="33">
        <v>233</v>
      </c>
    </row>
    <row r="42" spans="1:8" ht="15">
      <c r="A42" s="33">
        <v>2002</v>
      </c>
      <c r="B42" s="33">
        <v>85</v>
      </c>
      <c r="C42" s="33">
        <v>116</v>
      </c>
      <c r="D42" s="33">
        <v>137</v>
      </c>
      <c r="E42" s="33">
        <v>104</v>
      </c>
      <c r="F42" s="33">
        <v>50</v>
      </c>
      <c r="G42" s="33">
        <v>65</v>
      </c>
      <c r="H42" s="33">
        <v>229</v>
      </c>
    </row>
    <row r="43" spans="1:8" ht="15">
      <c r="A43" s="33">
        <v>2003</v>
      </c>
      <c r="B43" s="33">
        <v>86</v>
      </c>
      <c r="C43" s="33">
        <v>118</v>
      </c>
      <c r="D43" s="33">
        <v>136</v>
      </c>
      <c r="E43" s="33">
        <v>107</v>
      </c>
      <c r="F43" s="33">
        <v>51</v>
      </c>
      <c r="G43" s="33">
        <v>61</v>
      </c>
      <c r="H43" s="33">
        <v>234</v>
      </c>
    </row>
    <row r="44" spans="1:8" ht="15">
      <c r="A44" s="33">
        <v>2004</v>
      </c>
      <c r="B44" s="33">
        <v>87</v>
      </c>
      <c r="C44" s="33">
        <v>121</v>
      </c>
      <c r="D44" s="33">
        <v>138</v>
      </c>
      <c r="E44" s="33">
        <v>105</v>
      </c>
      <c r="F44" s="33">
        <v>52</v>
      </c>
      <c r="G44" s="33">
        <v>56</v>
      </c>
      <c r="H44" s="33">
        <v>232</v>
      </c>
    </row>
    <row r="45" spans="1:8" ht="15">
      <c r="A45" s="33">
        <v>2005</v>
      </c>
      <c r="B45" s="33">
        <v>83</v>
      </c>
      <c r="C45" s="33">
        <v>117</v>
      </c>
      <c r="D45" s="33">
        <v>138</v>
      </c>
      <c r="E45" s="33">
        <v>104</v>
      </c>
      <c r="F45" s="33">
        <v>52</v>
      </c>
      <c r="G45" s="33">
        <v>53</v>
      </c>
      <c r="H45" s="33">
        <v>231</v>
      </c>
    </row>
    <row r="46" spans="1:8" ht="15">
      <c r="A46" s="33">
        <v>2006</v>
      </c>
      <c r="B46" s="33">
        <v>80</v>
      </c>
      <c r="C46" s="33">
        <v>113</v>
      </c>
      <c r="D46" s="33">
        <v>138</v>
      </c>
      <c r="E46" s="33">
        <v>101</v>
      </c>
      <c r="F46" s="33">
        <v>51</v>
      </c>
      <c r="G46" s="33">
        <v>50</v>
      </c>
      <c r="H46" s="33">
        <v>235</v>
      </c>
    </row>
    <row r="47" spans="1:8" ht="15">
      <c r="A47" s="33">
        <v>2007</v>
      </c>
      <c r="B47" s="33">
        <v>77</v>
      </c>
      <c r="C47" s="33">
        <v>108</v>
      </c>
      <c r="D47" s="33">
        <v>139</v>
      </c>
      <c r="E47" s="33">
        <v>102</v>
      </c>
      <c r="F47" s="33">
        <v>50</v>
      </c>
      <c r="G47" s="33">
        <v>46</v>
      </c>
      <c r="H47" s="33">
        <v>229</v>
      </c>
    </row>
    <row r="48" spans="1:8" ht="15">
      <c r="A48" s="33">
        <v>2008</v>
      </c>
      <c r="B48" s="33">
        <v>78</v>
      </c>
      <c r="C48" s="33">
        <v>113</v>
      </c>
      <c r="D48" s="33">
        <v>134</v>
      </c>
      <c r="E48" s="33">
        <v>93</v>
      </c>
      <c r="F48" s="33">
        <v>50</v>
      </c>
      <c r="G48" s="33">
        <v>41</v>
      </c>
      <c r="H48" s="33">
        <v>222</v>
      </c>
    </row>
    <row r="49" spans="1:8" ht="15">
      <c r="A49" s="33">
        <v>2009</v>
      </c>
      <c r="B49" s="33">
        <v>75</v>
      </c>
      <c r="C49" s="33">
        <v>106</v>
      </c>
      <c r="D49" s="33">
        <v>129</v>
      </c>
      <c r="E49" s="33">
        <v>76</v>
      </c>
      <c r="F49" s="33">
        <v>49</v>
      </c>
      <c r="G49" s="33">
        <v>37</v>
      </c>
      <c r="H49" s="33">
        <v>199</v>
      </c>
    </row>
    <row r="50" spans="1:8" ht="15">
      <c r="A50" s="33">
        <v>2010</v>
      </c>
      <c r="B50" s="33">
        <v>85</v>
      </c>
      <c r="C50" s="33">
        <v>118</v>
      </c>
      <c r="D50" s="33">
        <v>128</v>
      </c>
      <c r="E50" s="33">
        <v>78</v>
      </c>
      <c r="F50" s="33">
        <v>49</v>
      </c>
      <c r="G50" s="33">
        <v>32</v>
      </c>
      <c r="H50" s="33">
        <v>206</v>
      </c>
    </row>
    <row r="51" spans="1:8" ht="15">
      <c r="A51" s="33">
        <v>2011</v>
      </c>
      <c r="B51" s="33">
        <v>68</v>
      </c>
      <c r="C51" s="33">
        <v>98</v>
      </c>
      <c r="D51" s="33">
        <v>125</v>
      </c>
      <c r="E51" s="33">
        <v>73</v>
      </c>
      <c r="F51" s="33">
        <v>48</v>
      </c>
      <c r="G51" s="33">
        <v>29</v>
      </c>
      <c r="H51" s="33">
        <v>191</v>
      </c>
    </row>
    <row r="52" spans="1:8" ht="15">
      <c r="A52" s="33">
        <v>2012</v>
      </c>
      <c r="B52" s="33">
        <v>74</v>
      </c>
      <c r="C52" s="33">
        <v>107</v>
      </c>
      <c r="D52" s="33">
        <v>124</v>
      </c>
      <c r="E52" s="33">
        <v>71</v>
      </c>
      <c r="F52" s="33">
        <v>49</v>
      </c>
      <c r="G52" s="33">
        <v>28</v>
      </c>
      <c r="H52" s="33">
        <v>202</v>
      </c>
    </row>
    <row r="53" spans="1:8" ht="15">
      <c r="A53" s="33">
        <v>2013</v>
      </c>
      <c r="B53" s="33">
        <v>75</v>
      </c>
      <c r="C53" s="33">
        <v>109</v>
      </c>
      <c r="D53" s="33">
        <v>123</v>
      </c>
      <c r="E53" s="33">
        <v>74</v>
      </c>
      <c r="F53" s="33">
        <v>48</v>
      </c>
      <c r="G53" s="33">
        <v>25</v>
      </c>
      <c r="H53" s="33">
        <v>188</v>
      </c>
    </row>
    <row r="54" spans="1:8" ht="15">
      <c r="A54" s="33">
        <v>2014</v>
      </c>
      <c r="B54" s="33">
        <v>62</v>
      </c>
      <c r="C54" s="33">
        <v>92</v>
      </c>
      <c r="D54" s="33">
        <v>124</v>
      </c>
      <c r="E54" s="33">
        <v>73</v>
      </c>
      <c r="F54" s="33">
        <v>49</v>
      </c>
      <c r="G54" s="33">
        <v>22</v>
      </c>
      <c r="H54" s="33">
        <v>163</v>
      </c>
    </row>
    <row r="55" spans="1:8" ht="15">
      <c r="A55" s="33">
        <v>2015</v>
      </c>
      <c r="B55" s="33">
        <v>65</v>
      </c>
      <c r="C55" s="33">
        <v>96</v>
      </c>
      <c r="D55" s="33">
        <v>127</v>
      </c>
      <c r="E55" s="33">
        <v>70</v>
      </c>
      <c r="F55" s="33">
        <v>50</v>
      </c>
      <c r="G55" s="33">
        <v>21</v>
      </c>
      <c r="H55" s="33">
        <v>144</v>
      </c>
    </row>
    <row r="56" spans="1:8" ht="15">
      <c r="A56" s="33">
        <v>2016</v>
      </c>
      <c r="B56" s="33">
        <v>66</v>
      </c>
      <c r="C56" s="33">
        <v>97</v>
      </c>
      <c r="D56" s="33">
        <v>129</v>
      </c>
      <c r="E56" s="33">
        <v>63</v>
      </c>
      <c r="F56" s="33">
        <v>49</v>
      </c>
      <c r="G56" s="33">
        <v>21</v>
      </c>
      <c r="H56" s="33">
        <v>121</v>
      </c>
    </row>
    <row r="57" spans="1:8" ht="15">
      <c r="A57" s="33">
        <v>2017</v>
      </c>
      <c r="B57" s="33">
        <v>64</v>
      </c>
      <c r="C57" s="33">
        <v>95</v>
      </c>
      <c r="D57" s="33">
        <v>129</v>
      </c>
      <c r="E57" s="33">
        <v>64</v>
      </c>
      <c r="F57" s="33">
        <v>49</v>
      </c>
      <c r="G57" s="33">
        <v>21</v>
      </c>
      <c r="H57" s="33">
        <v>110</v>
      </c>
    </row>
    <row r="58" spans="1:8" ht="15">
      <c r="A58" s="33">
        <v>2018</v>
      </c>
      <c r="B58" s="33">
        <v>66</v>
      </c>
      <c r="C58" s="33">
        <v>97</v>
      </c>
      <c r="D58" s="33">
        <v>128</v>
      </c>
      <c r="E58" s="33">
        <v>64</v>
      </c>
      <c r="F58" s="33">
        <v>49</v>
      </c>
      <c r="G58" s="33">
        <v>21</v>
      </c>
      <c r="H58" s="33">
        <v>103</v>
      </c>
    </row>
    <row r="59" spans="1:8" ht="15">
      <c r="A59" s="33">
        <v>2019</v>
      </c>
      <c r="B59" s="33">
        <v>63</v>
      </c>
      <c r="C59" s="33">
        <v>94</v>
      </c>
      <c r="D59" s="33">
        <v>126</v>
      </c>
      <c r="E59" s="33">
        <v>63</v>
      </c>
      <c r="F59" s="33">
        <v>49</v>
      </c>
      <c r="G59" s="33">
        <v>21</v>
      </c>
      <c r="H59" s="33">
        <v>95</v>
      </c>
    </row>
    <row r="60" spans="1:8" ht="15">
      <c r="A60" s="33">
        <v>2020</v>
      </c>
      <c r="B60" s="33">
        <v>63</v>
      </c>
      <c r="C60" s="33">
        <v>92</v>
      </c>
      <c r="D60" s="33">
        <v>101</v>
      </c>
      <c r="E60" s="33">
        <v>60</v>
      </c>
      <c r="F60" s="33">
        <v>48</v>
      </c>
      <c r="G60" s="33">
        <v>19</v>
      </c>
      <c r="H60" s="33">
        <v>83</v>
      </c>
    </row>
    <row r="61" spans="1:8" ht="15">
      <c r="A61" s="33">
        <v>2021</v>
      </c>
      <c r="B61" s="33">
        <v>66</v>
      </c>
      <c r="C61" s="33">
        <v>95</v>
      </c>
      <c r="D61" s="33">
        <v>111</v>
      </c>
      <c r="E61" s="33">
        <v>61</v>
      </c>
      <c r="F61" s="33">
        <v>49</v>
      </c>
      <c r="G61" s="33">
        <v>19</v>
      </c>
      <c r="H61" s="33">
        <v>86</v>
      </c>
    </row>
    <row r="62" spans="1:8" ht="15">
      <c r="A62" s="33">
        <v>2022</v>
      </c>
      <c r="B62" s="33">
        <v>56</v>
      </c>
      <c r="C62" s="33">
        <v>83</v>
      </c>
      <c r="D62" s="33">
        <v>113</v>
      </c>
      <c r="E62" s="33">
        <v>57</v>
      </c>
      <c r="F62" s="33">
        <v>48</v>
      </c>
      <c r="G62" s="33">
        <v>19</v>
      </c>
      <c r="H62" s="33">
        <v>86</v>
      </c>
    </row>
    <row r="64" spans="1:8">
      <c r="A64" s="3" t="s">
        <v>7</v>
      </c>
    </row>
    <row r="65" spans="1:1">
      <c r="A65" s="4" t="s">
        <v>8</v>
      </c>
    </row>
  </sheetData>
  <sheetProtection sheet="1" objects="1" scenarios="1" formatCells="0" formatColumns="0" formatRows="0"/>
  <hyperlinks>
    <hyperlink ref="A65" r:id="rId1" display="https://www.gov.uk/government/statistics/final-uk-greenhouse-gas-emissions-national-statistics-1990-to-2022" xr:uid="{2DE4011E-4C8D-47C2-9DCC-FD4477829887}"/>
    <hyperlink ref="A28" r:id="rId2" xr:uid="{F99A0003-DE6B-47C2-ACFD-438B92C7D39A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381D-6354-4471-9DC9-24AD8059D41B}">
  <dimension ref="A1:K65"/>
  <sheetViews>
    <sheetView topLeftCell="A16" zoomScale="115" zoomScaleNormal="115" workbookViewId="0">
      <selection activeCell="A28" sqref="A1:XFD1048576"/>
    </sheetView>
  </sheetViews>
  <sheetFormatPr defaultColWidth="10.42578125" defaultRowHeight="14.25"/>
  <cols>
    <col min="1" max="1" width="10.42578125" style="3"/>
    <col min="2" max="2" width="11.28515625" style="3" customWidth="1"/>
    <col min="3" max="3" width="11.85546875" style="3" customWidth="1"/>
    <col min="4" max="7" width="10.42578125" style="3"/>
    <col min="8" max="8" width="12.42578125" style="3" customWidth="1"/>
    <col min="9" max="10" width="10.42578125" style="3"/>
    <col min="11" max="11" width="9.85546875" style="3" customWidth="1"/>
    <col min="12" max="16384" width="10.42578125" style="3"/>
  </cols>
  <sheetData>
    <row r="1" spans="1:11" ht="27" customHeight="1">
      <c r="A1" s="6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</row>
    <row r="28" spans="1:8" ht="15">
      <c r="A28" s="11" t="s">
        <v>11</v>
      </c>
      <c r="B28" s="12"/>
      <c r="C28" s="12"/>
      <c r="D28" s="12"/>
    </row>
    <row r="29" spans="1:8" ht="45">
      <c r="A29" s="13"/>
      <c r="B29" s="13" t="s">
        <v>13</v>
      </c>
      <c r="C29" s="13" t="s">
        <v>14</v>
      </c>
      <c r="D29" s="13" t="s">
        <v>15</v>
      </c>
      <c r="E29" s="2"/>
      <c r="F29" s="2"/>
      <c r="G29" s="7"/>
      <c r="H29" s="2"/>
    </row>
    <row r="30" spans="1:8" ht="15">
      <c r="A30" s="13">
        <v>2020</v>
      </c>
      <c r="B30" s="14">
        <v>36757</v>
      </c>
      <c r="C30" s="15">
        <f>D30+B30</f>
        <v>78731</v>
      </c>
      <c r="D30" s="14">
        <v>41974</v>
      </c>
      <c r="E30" s="2"/>
      <c r="F30" s="2"/>
      <c r="G30" s="2"/>
      <c r="H30" s="2"/>
    </row>
    <row r="31" spans="1:8" ht="15">
      <c r="A31" s="13">
        <v>2021</v>
      </c>
      <c r="B31" s="14">
        <v>57630</v>
      </c>
      <c r="C31" s="15">
        <f t="shared" ref="C31:C32" si="0">D31+B31</f>
        <v>76997</v>
      </c>
      <c r="D31" s="14">
        <v>19367</v>
      </c>
      <c r="E31" s="2"/>
      <c r="F31" s="2"/>
      <c r="G31" s="2"/>
      <c r="H31" s="2"/>
    </row>
    <row r="32" spans="1:8" ht="15">
      <c r="A32" s="13">
        <v>2022</v>
      </c>
      <c r="B32" s="14">
        <v>68907</v>
      </c>
      <c r="C32" s="15">
        <f t="shared" si="0"/>
        <v>155104</v>
      </c>
      <c r="D32" s="14">
        <v>86197</v>
      </c>
      <c r="E32" s="2"/>
      <c r="F32" s="2"/>
      <c r="G32" s="2"/>
      <c r="H32" s="2"/>
    </row>
    <row r="33" spans="1:8" ht="15">
      <c r="A33" s="13">
        <v>2023</v>
      </c>
      <c r="B33" s="13">
        <v>0</v>
      </c>
      <c r="C33" s="14">
        <v>177033</v>
      </c>
      <c r="D33" s="13"/>
      <c r="E33" s="2"/>
      <c r="F33" s="2"/>
      <c r="G33" s="2"/>
      <c r="H33" s="2"/>
    </row>
    <row r="34" spans="1:8" ht="15">
      <c r="A34" s="13">
        <v>2024</v>
      </c>
      <c r="B34" s="13">
        <v>0</v>
      </c>
      <c r="C34" s="14">
        <v>186015</v>
      </c>
      <c r="D34" s="13"/>
      <c r="E34" s="2"/>
      <c r="F34" s="2"/>
      <c r="G34" s="2"/>
      <c r="H34" s="2"/>
    </row>
    <row r="35" spans="1:8" ht="15">
      <c r="A35" s="13">
        <v>2025</v>
      </c>
      <c r="B35" s="13">
        <v>0</v>
      </c>
      <c r="C35" s="14">
        <v>394447</v>
      </c>
      <c r="D35" s="13"/>
      <c r="E35" s="2"/>
      <c r="F35" s="2"/>
      <c r="G35" s="2"/>
      <c r="H35" s="2"/>
    </row>
    <row r="36" spans="1:8" ht="15">
      <c r="A36" s="13">
        <v>2026</v>
      </c>
      <c r="B36" s="13">
        <v>0</v>
      </c>
      <c r="C36" s="14">
        <v>510840</v>
      </c>
      <c r="D36" s="13"/>
      <c r="E36" s="2"/>
      <c r="F36" s="2"/>
      <c r="G36" s="2"/>
      <c r="H36" s="2"/>
    </row>
    <row r="37" spans="1:8" ht="15">
      <c r="A37" s="13">
        <v>2027</v>
      </c>
      <c r="B37" s="13">
        <v>0</v>
      </c>
      <c r="C37" s="14">
        <v>627427</v>
      </c>
      <c r="D37" s="13"/>
      <c r="E37" s="2"/>
      <c r="F37" s="2"/>
      <c r="G37" s="2"/>
      <c r="H37" s="2"/>
    </row>
    <row r="38" spans="1:8" ht="15">
      <c r="A38" s="13">
        <v>2028</v>
      </c>
      <c r="B38" s="13">
        <v>0</v>
      </c>
      <c r="C38" s="14">
        <v>771224</v>
      </c>
      <c r="D38" s="13"/>
      <c r="E38" s="2"/>
      <c r="F38" s="2"/>
      <c r="G38" s="2"/>
      <c r="H38" s="2"/>
    </row>
    <row r="39" spans="1:8" ht="15">
      <c r="A39" s="13">
        <v>2029</v>
      </c>
      <c r="B39" s="13">
        <v>0</v>
      </c>
      <c r="C39" s="14">
        <v>864635</v>
      </c>
      <c r="D39" s="13"/>
      <c r="E39" s="2"/>
      <c r="F39" s="2"/>
      <c r="G39" s="2"/>
      <c r="H39" s="2"/>
    </row>
    <row r="40" spans="1:8" ht="15">
      <c r="A40" s="13">
        <v>2030</v>
      </c>
      <c r="B40" s="13">
        <v>0</v>
      </c>
      <c r="C40" s="14">
        <v>879776</v>
      </c>
      <c r="D40" s="13"/>
      <c r="E40" s="2"/>
      <c r="F40" s="2"/>
      <c r="G40" s="2"/>
      <c r="H40" s="2"/>
    </row>
    <row r="41" spans="1:8" ht="15">
      <c r="A41" s="13">
        <v>2031</v>
      </c>
      <c r="B41" s="13">
        <v>0</v>
      </c>
      <c r="C41" s="14">
        <v>848442</v>
      </c>
      <c r="D41" s="13"/>
      <c r="E41" s="2"/>
      <c r="F41" s="2"/>
      <c r="G41" s="2"/>
      <c r="H41" s="2"/>
    </row>
    <row r="42" spans="1:8" ht="15">
      <c r="A42" s="13">
        <v>2032</v>
      </c>
      <c r="B42" s="13">
        <v>0</v>
      </c>
      <c r="C42" s="14">
        <v>928538</v>
      </c>
      <c r="D42" s="13"/>
      <c r="E42" s="2"/>
      <c r="F42" s="2"/>
      <c r="G42" s="2"/>
      <c r="H42" s="2"/>
    </row>
    <row r="43" spans="1:8" ht="15">
      <c r="A43" s="13">
        <v>2033</v>
      </c>
      <c r="B43" s="13">
        <v>0</v>
      </c>
      <c r="C43" s="14">
        <v>1090322</v>
      </c>
      <c r="D43" s="13"/>
      <c r="E43" s="2"/>
      <c r="F43" s="2"/>
      <c r="G43" s="2"/>
      <c r="H43" s="2"/>
    </row>
    <row r="44" spans="1:8" ht="15">
      <c r="A44" s="13">
        <v>2034</v>
      </c>
      <c r="B44" s="13">
        <v>0</v>
      </c>
      <c r="C44" s="14">
        <v>1208461</v>
      </c>
      <c r="D44" s="13"/>
      <c r="E44" s="2"/>
      <c r="F44" s="2"/>
      <c r="G44" s="2"/>
      <c r="H44" s="2"/>
    </row>
    <row r="45" spans="1:8" ht="15">
      <c r="A45" s="13">
        <v>2035</v>
      </c>
      <c r="B45" s="13">
        <v>0</v>
      </c>
      <c r="C45" s="14">
        <v>1187042</v>
      </c>
      <c r="D45" s="13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/>
      <c r="B47" s="2"/>
      <c r="C47" s="2"/>
      <c r="D47" s="2"/>
      <c r="E47" s="2"/>
      <c r="F47" s="2"/>
      <c r="G47" s="2"/>
      <c r="H47" s="2"/>
    </row>
    <row r="48" spans="1:8">
      <c r="A48" s="2"/>
      <c r="B48" s="2"/>
      <c r="C48" s="2"/>
      <c r="D48" s="2"/>
      <c r="E48" s="2"/>
      <c r="F48" s="2"/>
      <c r="G48" s="2"/>
      <c r="H48" s="2"/>
    </row>
    <row r="49" spans="1:8">
      <c r="A49" s="2"/>
      <c r="B49" s="2"/>
      <c r="C49" s="2"/>
      <c r="D49" s="2"/>
      <c r="E49" s="2"/>
      <c r="F49" s="2"/>
      <c r="G49" s="2"/>
      <c r="H49" s="2"/>
    </row>
    <row r="50" spans="1:8">
      <c r="A50" s="2"/>
      <c r="B50" s="2"/>
      <c r="C50" s="2"/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2"/>
      <c r="B52" s="2"/>
      <c r="C52" s="2"/>
      <c r="D52" s="2"/>
      <c r="E52" s="2"/>
      <c r="F52" s="2"/>
      <c r="G52" s="2"/>
      <c r="H52" s="2"/>
    </row>
    <row r="53" spans="1:8">
      <c r="A53" s="2"/>
      <c r="B53" s="2"/>
      <c r="C53" s="2"/>
      <c r="D53" s="2"/>
      <c r="E53" s="2"/>
      <c r="F53" s="2"/>
      <c r="G53" s="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>
      <c r="A56" s="2"/>
      <c r="B56" s="2"/>
      <c r="C56" s="2"/>
      <c r="D56" s="2"/>
      <c r="E56" s="2"/>
      <c r="F56" s="2"/>
      <c r="G56" s="2"/>
      <c r="H56" s="2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>
      <c r="A58" s="2"/>
      <c r="B58" s="2"/>
      <c r="C58" s="2"/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  <row r="65" spans="1:1">
      <c r="A65" s="4"/>
    </row>
  </sheetData>
  <sheetProtection sheet="1" objects="1" scenarios="1" formatCells="0" formatColumns="0" formatRows="0"/>
  <hyperlinks>
    <hyperlink ref="A28" r:id="rId1" xr:uid="{2E6DE812-B78D-40D0-B734-8B8047105F2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E7BE-CD63-4897-9B66-9225673FC1A1}">
  <dimension ref="A1:K64"/>
  <sheetViews>
    <sheetView topLeftCell="A27" zoomScale="115" zoomScaleNormal="115" workbookViewId="0">
      <selection activeCell="A56" sqref="A56"/>
    </sheetView>
  </sheetViews>
  <sheetFormatPr defaultColWidth="10.42578125" defaultRowHeight="14.25"/>
  <cols>
    <col min="1" max="1" width="10.42578125" style="3"/>
    <col min="2" max="2" width="11.28515625" style="3" customWidth="1"/>
    <col min="3" max="3" width="11.85546875" style="3" customWidth="1"/>
    <col min="4" max="4" width="12.28515625" style="3" bestFit="1" customWidth="1"/>
    <col min="5" max="7" width="10.42578125" style="3"/>
    <col min="8" max="8" width="12.42578125" style="3" customWidth="1"/>
    <col min="9" max="10" width="10.42578125" style="3"/>
    <col min="11" max="11" width="9.85546875" style="3" customWidth="1"/>
    <col min="12" max="16384" width="10.42578125" style="3"/>
  </cols>
  <sheetData>
    <row r="1" spans="1:11" ht="27" customHeight="1">
      <c r="A1" s="6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</row>
    <row r="28" spans="1:8" ht="15">
      <c r="A28" s="31" t="s">
        <v>11</v>
      </c>
      <c r="B28" s="32"/>
      <c r="C28" s="32"/>
      <c r="D28" s="32"/>
    </row>
    <row r="29" spans="1:8" ht="45">
      <c r="A29" s="33" t="s">
        <v>27</v>
      </c>
      <c r="B29" s="33" t="s">
        <v>28</v>
      </c>
      <c r="C29" s="33" t="s">
        <v>29</v>
      </c>
      <c r="D29" s="33" t="s">
        <v>30</v>
      </c>
      <c r="E29" s="16"/>
      <c r="F29" s="16"/>
      <c r="G29" s="16"/>
      <c r="H29" s="16"/>
    </row>
    <row r="30" spans="1:8" ht="15">
      <c r="A30" s="33">
        <v>2024</v>
      </c>
      <c r="B30" s="34">
        <v>743778.03159999999</v>
      </c>
      <c r="C30" s="34">
        <v>1046983.5870000001</v>
      </c>
      <c r="D30" s="34">
        <v>25469380</v>
      </c>
      <c r="E30" s="16"/>
      <c r="F30" s="16"/>
      <c r="G30" s="16"/>
      <c r="H30" s="16"/>
    </row>
    <row r="31" spans="1:8" ht="15">
      <c r="A31" s="33">
        <v>2025</v>
      </c>
      <c r="B31" s="34">
        <v>1158935.6810000001</v>
      </c>
      <c r="C31" s="34">
        <v>1587637.0619999999</v>
      </c>
      <c r="D31" s="34">
        <v>25359007.84</v>
      </c>
      <c r="E31" s="16"/>
      <c r="F31" s="16"/>
      <c r="G31" s="16"/>
      <c r="H31" s="16"/>
    </row>
    <row r="32" spans="1:8" ht="15">
      <c r="A32" s="33">
        <v>2026</v>
      </c>
      <c r="B32" s="34">
        <v>1728760.8230000001</v>
      </c>
      <c r="C32" s="34">
        <v>2295611.165</v>
      </c>
      <c r="D32" s="34">
        <v>25149385.859999999</v>
      </c>
      <c r="E32" s="16"/>
      <c r="F32" s="16"/>
      <c r="G32" s="16"/>
      <c r="H32" s="16"/>
    </row>
    <row r="33" spans="1:8" ht="15">
      <c r="A33" s="33">
        <v>2027</v>
      </c>
      <c r="B33" s="34">
        <v>2444633.1069999998</v>
      </c>
      <c r="C33" s="34">
        <v>3154796.0120000001</v>
      </c>
      <c r="D33" s="34">
        <v>24823138.030000001</v>
      </c>
      <c r="E33" s="16"/>
      <c r="F33" s="16"/>
      <c r="G33" s="16"/>
      <c r="H33" s="16"/>
    </row>
    <row r="34" spans="1:8" ht="15">
      <c r="A34" s="33">
        <v>2028</v>
      </c>
      <c r="B34" s="34">
        <v>3361497.4160000002</v>
      </c>
      <c r="C34" s="34">
        <v>4384917.6109999996</v>
      </c>
      <c r="D34" s="34">
        <v>24123649.559999999</v>
      </c>
      <c r="E34" s="16"/>
      <c r="F34" s="16"/>
      <c r="G34" s="16"/>
      <c r="H34" s="16"/>
    </row>
    <row r="35" spans="1:8" ht="15">
      <c r="A35" s="33">
        <v>2029</v>
      </c>
      <c r="B35" s="34">
        <v>4420430.2630000003</v>
      </c>
      <c r="C35" s="34">
        <v>5794438.1140000001</v>
      </c>
      <c r="D35" s="34">
        <v>23180839</v>
      </c>
      <c r="E35" s="16"/>
      <c r="F35" s="16"/>
      <c r="G35" s="16"/>
      <c r="H35" s="16"/>
    </row>
    <row r="36" spans="1:8" ht="15">
      <c r="A36" s="33">
        <v>2030</v>
      </c>
      <c r="B36" s="34">
        <v>5494504.3250000002</v>
      </c>
      <c r="C36" s="34">
        <v>7219099.8320000004</v>
      </c>
      <c r="D36" s="34">
        <v>22170614.949999999</v>
      </c>
      <c r="E36" s="16"/>
      <c r="F36" s="16"/>
      <c r="G36" s="16"/>
      <c r="H36" s="16"/>
    </row>
    <row r="37" spans="1:8" ht="15">
      <c r="A37" s="33">
        <v>2031</v>
      </c>
      <c r="B37" s="34">
        <v>6537244.3090000004</v>
      </c>
      <c r="C37" s="34">
        <v>8612427.4729999993</v>
      </c>
      <c r="D37" s="34">
        <v>21177806.579999998</v>
      </c>
      <c r="E37" s="16"/>
      <c r="F37" s="16"/>
      <c r="G37" s="16"/>
      <c r="H37" s="16"/>
    </row>
    <row r="38" spans="1:8" ht="15">
      <c r="A38" s="33">
        <v>2032</v>
      </c>
      <c r="B38" s="34">
        <v>7660079.8289999999</v>
      </c>
      <c r="C38" s="34">
        <v>10085850.65</v>
      </c>
      <c r="D38" s="34">
        <v>20090512.5</v>
      </c>
      <c r="E38" s="16"/>
      <c r="F38" s="16"/>
      <c r="G38" s="16"/>
      <c r="H38" s="16"/>
    </row>
    <row r="39" spans="1:8" ht="15">
      <c r="A39" s="33">
        <v>2033</v>
      </c>
      <c r="B39" s="34">
        <v>8948058.9700000007</v>
      </c>
      <c r="C39" s="34">
        <v>11760866.33</v>
      </c>
      <c r="D39" s="34">
        <v>19024245.359999999</v>
      </c>
      <c r="E39" s="16"/>
      <c r="F39" s="16"/>
      <c r="G39" s="16"/>
      <c r="H39" s="16"/>
    </row>
    <row r="40" spans="1:8" ht="15">
      <c r="A40" s="33">
        <v>2034</v>
      </c>
      <c r="B40" s="34">
        <v>10361790.220000001</v>
      </c>
      <c r="C40" s="34">
        <v>13594021.85</v>
      </c>
      <c r="D40" s="34">
        <v>17783837.109999999</v>
      </c>
      <c r="E40" s="16"/>
      <c r="F40" s="16"/>
      <c r="G40" s="16"/>
      <c r="H40" s="16"/>
    </row>
    <row r="41" spans="1:8" ht="15">
      <c r="A41" s="33">
        <v>2035</v>
      </c>
      <c r="B41" s="34">
        <v>11754102.07</v>
      </c>
      <c r="C41" s="34">
        <v>15405757.98</v>
      </c>
      <c r="D41" s="34">
        <v>16498583.970000001</v>
      </c>
      <c r="E41" s="16"/>
      <c r="F41" s="16"/>
      <c r="G41" s="16"/>
      <c r="H41" s="16"/>
    </row>
    <row r="42" spans="1:8" ht="15">
      <c r="A42" s="33">
        <v>2036</v>
      </c>
      <c r="B42" s="34">
        <v>13157950.289999999</v>
      </c>
      <c r="C42" s="34">
        <v>17229342.66</v>
      </c>
      <c r="D42" s="34">
        <v>15195630.52</v>
      </c>
      <c r="E42" s="16"/>
      <c r="F42" s="16"/>
      <c r="G42" s="16"/>
      <c r="H42" s="16"/>
    </row>
    <row r="43" spans="1:8" ht="15">
      <c r="A43" s="33">
        <v>2037</v>
      </c>
      <c r="B43" s="34">
        <v>14538965.310000001</v>
      </c>
      <c r="C43" s="34">
        <v>19029469.760000002</v>
      </c>
      <c r="D43" s="34">
        <v>13946599.49</v>
      </c>
      <c r="E43" s="16"/>
      <c r="F43" s="16"/>
      <c r="G43" s="16"/>
      <c r="H43" s="16"/>
    </row>
    <row r="44" spans="1:8" ht="15">
      <c r="A44" s="33">
        <v>2038</v>
      </c>
      <c r="B44" s="34">
        <v>15940854.109999999</v>
      </c>
      <c r="C44" s="34">
        <v>20825159.559999999</v>
      </c>
      <c r="D44" s="34">
        <v>12687145.52</v>
      </c>
      <c r="E44" s="16"/>
      <c r="F44" s="16"/>
      <c r="G44" s="16"/>
      <c r="H44" s="16"/>
    </row>
    <row r="45" spans="1:8" ht="15">
      <c r="A45" s="33">
        <v>2039</v>
      </c>
      <c r="B45" s="34">
        <v>17390431.870000001</v>
      </c>
      <c r="C45" s="34">
        <v>22668538.34</v>
      </c>
      <c r="D45" s="34">
        <v>11388616.58</v>
      </c>
      <c r="E45" s="16"/>
      <c r="F45" s="16"/>
      <c r="G45" s="16"/>
      <c r="H45" s="16"/>
    </row>
    <row r="46" spans="1:8" ht="15">
      <c r="A46" s="33">
        <v>2040</v>
      </c>
      <c r="B46" s="34">
        <v>18753196.359999999</v>
      </c>
      <c r="C46" s="34">
        <v>24412930.300000001</v>
      </c>
      <c r="D46" s="34">
        <v>9970339.9959999993</v>
      </c>
      <c r="E46" s="16"/>
      <c r="F46" s="16"/>
      <c r="G46" s="16"/>
      <c r="H46" s="16"/>
    </row>
    <row r="47" spans="1:8" ht="15">
      <c r="A47" s="33">
        <v>2041</v>
      </c>
      <c r="B47" s="34">
        <v>20185560.469999999</v>
      </c>
      <c r="C47" s="34">
        <v>26226921.890000001</v>
      </c>
      <c r="D47" s="34">
        <v>8482463.7799999993</v>
      </c>
      <c r="E47" s="16"/>
      <c r="F47" s="16"/>
      <c r="G47" s="16"/>
      <c r="H47" s="16"/>
    </row>
    <row r="48" spans="1:8" ht="15">
      <c r="A48" s="33">
        <v>2042</v>
      </c>
      <c r="B48" s="34">
        <v>21486467.899999999</v>
      </c>
      <c r="C48" s="34">
        <v>27909456.800000001</v>
      </c>
      <c r="D48" s="34">
        <v>7126044.2439999999</v>
      </c>
      <c r="E48" s="16"/>
      <c r="F48" s="16"/>
      <c r="G48" s="16"/>
      <c r="H48" s="16"/>
    </row>
    <row r="49" spans="1:8" ht="15">
      <c r="A49" s="33">
        <v>2043</v>
      </c>
      <c r="B49" s="34">
        <v>22640469.359999999</v>
      </c>
      <c r="C49" s="34">
        <v>29469689.510000002</v>
      </c>
      <c r="D49" s="34">
        <v>5891926.915</v>
      </c>
      <c r="E49" s="16"/>
      <c r="F49" s="16"/>
      <c r="G49" s="16"/>
      <c r="H49" s="16"/>
    </row>
    <row r="50" spans="1:8" ht="15">
      <c r="A50" s="33">
        <v>2044</v>
      </c>
      <c r="B50" s="34">
        <v>23621127.309999999</v>
      </c>
      <c r="C50" s="34">
        <v>30716795.600000001</v>
      </c>
      <c r="D50" s="34">
        <v>4779369.0769999996</v>
      </c>
      <c r="E50" s="16"/>
      <c r="F50" s="16"/>
      <c r="G50" s="16"/>
      <c r="H50" s="16"/>
    </row>
    <row r="51" spans="1:8" ht="15">
      <c r="A51" s="33">
        <v>2045</v>
      </c>
      <c r="B51" s="34">
        <v>24514260.420000002</v>
      </c>
      <c r="C51" s="34">
        <v>31876376.84</v>
      </c>
      <c r="D51" s="34">
        <v>3754336.0819999999</v>
      </c>
      <c r="E51" s="16"/>
      <c r="F51" s="16"/>
      <c r="G51" s="16"/>
      <c r="H51" s="16"/>
    </row>
    <row r="52" spans="1:8" ht="15">
      <c r="A52" s="33">
        <v>2046</v>
      </c>
      <c r="B52" s="34">
        <v>25337633.539999999</v>
      </c>
      <c r="C52" s="34">
        <v>32966198.109999999</v>
      </c>
      <c r="D52" s="34">
        <v>2799063.071</v>
      </c>
      <c r="E52" s="16"/>
      <c r="F52" s="16"/>
      <c r="G52" s="16"/>
      <c r="H52" s="16"/>
    </row>
    <row r="53" spans="1:8" ht="15">
      <c r="A53" s="33">
        <v>2047</v>
      </c>
      <c r="B53" s="34">
        <v>26160127.16</v>
      </c>
      <c r="C53" s="34">
        <v>34055139.869999997</v>
      </c>
      <c r="D53" s="34">
        <v>1844669.5560000001</v>
      </c>
      <c r="E53" s="16"/>
      <c r="F53" s="16"/>
      <c r="G53" s="16"/>
      <c r="H53" s="16"/>
    </row>
    <row r="54" spans="1:8" ht="15">
      <c r="A54" s="33">
        <v>2048</v>
      </c>
      <c r="B54" s="34">
        <v>26999776.91</v>
      </c>
      <c r="C54" s="34">
        <v>35121767.140000001</v>
      </c>
      <c r="D54" s="34">
        <v>912590.53740000003</v>
      </c>
      <c r="E54" s="16"/>
      <c r="F54" s="16"/>
      <c r="G54" s="16"/>
      <c r="H54" s="16"/>
    </row>
    <row r="55" spans="1:8" ht="15">
      <c r="A55" s="33">
        <v>2049</v>
      </c>
      <c r="B55" s="34">
        <v>27165042.879999999</v>
      </c>
      <c r="C55" s="34">
        <v>35460010.200000003</v>
      </c>
      <c r="D55" s="34">
        <v>708895.7291</v>
      </c>
      <c r="E55" s="16"/>
      <c r="F55" s="16"/>
      <c r="G55" s="16"/>
      <c r="H55" s="16"/>
    </row>
    <row r="56" spans="1:8" ht="15">
      <c r="A56" s="33">
        <v>2050</v>
      </c>
      <c r="B56" s="34">
        <v>27268464.109999999</v>
      </c>
      <c r="C56" s="34">
        <v>35736408.520000003</v>
      </c>
      <c r="D56" s="34">
        <v>567045.65969999996</v>
      </c>
      <c r="E56" s="16"/>
      <c r="F56" s="16"/>
      <c r="G56" s="16"/>
      <c r="H56" s="16"/>
    </row>
    <row r="57" spans="1:8" ht="15">
      <c r="A57" s="33"/>
      <c r="B57" s="2"/>
      <c r="C57" s="2"/>
      <c r="D57" s="2"/>
      <c r="E57" s="2"/>
      <c r="F57" s="2"/>
      <c r="G57" s="2"/>
      <c r="H57" s="2"/>
    </row>
    <row r="58" spans="1:8" ht="15">
      <c r="A58" s="36" t="s">
        <v>33</v>
      </c>
      <c r="C58" s="2"/>
      <c r="D58" s="37">
        <v>24209384</v>
      </c>
      <c r="E58" s="2"/>
      <c r="F58" s="2"/>
      <c r="G58" s="2"/>
      <c r="H58" s="2"/>
    </row>
    <row r="59" spans="1:8" ht="15">
      <c r="A59" s="36" t="s">
        <v>34</v>
      </c>
      <c r="C59" s="2"/>
      <c r="D59" s="37">
        <v>1259996</v>
      </c>
      <c r="E59" s="2"/>
      <c r="F59" s="2"/>
      <c r="G59" s="2"/>
      <c r="H59" s="2"/>
    </row>
    <row r="60" spans="1:8" ht="15">
      <c r="A60" s="32"/>
    </row>
    <row r="61" spans="1:8">
      <c r="A61" s="18" t="s">
        <v>31</v>
      </c>
      <c r="B61" s="2"/>
      <c r="C61" s="2"/>
      <c r="D61" s="2"/>
      <c r="E61" s="2"/>
      <c r="F61" s="2"/>
      <c r="G61" s="2"/>
      <c r="H61" s="2"/>
    </row>
    <row r="62" spans="1:8">
      <c r="A62" s="18" t="s">
        <v>32</v>
      </c>
      <c r="B62" s="2"/>
      <c r="C62" s="2"/>
      <c r="D62" s="2"/>
      <c r="E62" s="2"/>
      <c r="F62" s="2"/>
      <c r="G62" s="2"/>
      <c r="H62" s="2"/>
    </row>
    <row r="63" spans="1:8" ht="15">
      <c r="A63" s="32"/>
    </row>
    <row r="64" spans="1:8">
      <c r="A64" s="4"/>
    </row>
  </sheetData>
  <sheetProtection sheet="1" objects="1" scenarios="1" formatCells="0" formatColumns="0"/>
  <hyperlinks>
    <hyperlink ref="A28" r:id="rId1" xr:uid="{0E11E49B-F222-4330-B893-282BBE108C24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A0832-1F25-4DF0-83B4-E0235ED4AA53}">
  <dimension ref="A1:J383"/>
  <sheetViews>
    <sheetView zoomScale="115" zoomScaleNormal="115" workbookViewId="0">
      <selection activeCell="A28" sqref="A1:XFD1048576"/>
    </sheetView>
  </sheetViews>
  <sheetFormatPr defaultColWidth="10.42578125" defaultRowHeight="14.25"/>
  <cols>
    <col min="1" max="1" width="10.42578125" style="3"/>
    <col min="2" max="2" width="23.5703125" style="3" customWidth="1"/>
    <col min="3" max="3" width="11.85546875" style="3" customWidth="1"/>
    <col min="4" max="6" width="10.42578125" style="3"/>
    <col min="7" max="7" width="12.42578125" style="3" customWidth="1"/>
    <col min="8" max="9" width="10.42578125" style="3"/>
    <col min="10" max="10" width="9.85546875" style="3" customWidth="1"/>
    <col min="11" max="16384" width="10.42578125" style="3"/>
  </cols>
  <sheetData>
    <row r="1" spans="1:10" ht="27" customHeight="1">
      <c r="A1" s="6" t="s">
        <v>810</v>
      </c>
      <c r="B1" s="5"/>
      <c r="C1" s="5"/>
      <c r="D1" s="5"/>
      <c r="E1" s="5"/>
      <c r="F1" s="5"/>
      <c r="G1" s="5"/>
      <c r="H1" s="5"/>
      <c r="I1" s="5"/>
      <c r="J1" s="5"/>
    </row>
    <row r="2" spans="1:10" ht="18.75">
      <c r="A2" s="9"/>
      <c r="B2" s="10"/>
      <c r="C2" s="10"/>
      <c r="D2" s="10"/>
      <c r="E2" s="10"/>
      <c r="F2" s="10"/>
      <c r="G2" s="10"/>
      <c r="H2" s="10"/>
      <c r="I2" s="10"/>
      <c r="J2" s="10"/>
    </row>
    <row r="28" spans="1:7" ht="15">
      <c r="A28" s="22" t="s">
        <v>11</v>
      </c>
      <c r="B28" s="23"/>
      <c r="C28" s="23"/>
      <c r="D28" s="23"/>
    </row>
    <row r="29" spans="1:7" ht="15">
      <c r="A29" s="22"/>
      <c r="B29" s="23"/>
      <c r="C29" s="23"/>
      <c r="D29" s="23"/>
    </row>
    <row r="30" spans="1:7" ht="15">
      <c r="A30" s="30" t="s">
        <v>107</v>
      </c>
      <c r="B30" s="30" t="s">
        <v>108</v>
      </c>
      <c r="C30" s="30" t="s">
        <v>109</v>
      </c>
      <c r="E30" s="16"/>
      <c r="F30" s="16"/>
      <c r="G30" s="16"/>
    </row>
    <row r="31" spans="1:7" ht="15">
      <c r="A31" s="24" t="s">
        <v>110</v>
      </c>
      <c r="B31" s="24" t="s">
        <v>111</v>
      </c>
      <c r="C31" s="56">
        <v>0.98</v>
      </c>
      <c r="E31" s="16"/>
      <c r="F31" s="16"/>
      <c r="G31" s="16"/>
    </row>
    <row r="32" spans="1:7" ht="15">
      <c r="A32" s="24" t="s">
        <v>112</v>
      </c>
      <c r="B32" s="24" t="s">
        <v>113</v>
      </c>
      <c r="C32" s="56">
        <v>0.97</v>
      </c>
      <c r="E32" s="16"/>
      <c r="F32" s="16"/>
      <c r="G32" s="16"/>
    </row>
    <row r="33" spans="1:7" ht="15">
      <c r="A33" s="24" t="s">
        <v>114</v>
      </c>
      <c r="B33" s="24" t="s">
        <v>115</v>
      </c>
      <c r="C33" s="56">
        <v>0.96</v>
      </c>
      <c r="E33" s="16"/>
      <c r="F33" s="16"/>
      <c r="G33" s="16"/>
    </row>
    <row r="34" spans="1:7" ht="15">
      <c r="A34" s="24" t="s">
        <v>116</v>
      </c>
      <c r="B34" s="24" t="s">
        <v>117</v>
      </c>
      <c r="C34" s="56">
        <v>0.97</v>
      </c>
      <c r="E34" s="16"/>
      <c r="F34" s="16"/>
      <c r="G34" s="16"/>
    </row>
    <row r="35" spans="1:7" ht="15">
      <c r="A35" s="24" t="s">
        <v>118</v>
      </c>
      <c r="B35" s="24" t="s">
        <v>119</v>
      </c>
      <c r="C35" s="56">
        <v>0.94</v>
      </c>
      <c r="E35" s="16"/>
      <c r="F35" s="16"/>
      <c r="G35" s="16"/>
    </row>
    <row r="36" spans="1:7" ht="15">
      <c r="A36" s="24" t="s">
        <v>120</v>
      </c>
      <c r="B36" s="24" t="s">
        <v>121</v>
      </c>
      <c r="C36" s="56">
        <v>0.96</v>
      </c>
      <c r="E36" s="16"/>
      <c r="F36" s="16"/>
      <c r="G36" s="16"/>
    </row>
    <row r="37" spans="1:7" ht="15">
      <c r="A37" s="24" t="s">
        <v>122</v>
      </c>
      <c r="B37" s="24" t="s">
        <v>123</v>
      </c>
      <c r="C37" s="56">
        <v>0.96</v>
      </c>
      <c r="E37" s="16"/>
      <c r="F37" s="16"/>
      <c r="G37" s="16"/>
    </row>
    <row r="38" spans="1:7" ht="15">
      <c r="A38" s="24" t="s">
        <v>124</v>
      </c>
      <c r="B38" s="24" t="s">
        <v>125</v>
      </c>
      <c r="C38" s="56">
        <v>0.97</v>
      </c>
      <c r="E38" s="16"/>
      <c r="F38" s="16"/>
      <c r="G38" s="16"/>
    </row>
    <row r="39" spans="1:7" ht="15">
      <c r="A39" s="24" t="s">
        <v>126</v>
      </c>
      <c r="B39" s="24" t="s">
        <v>127</v>
      </c>
      <c r="C39" s="56">
        <v>0.89</v>
      </c>
      <c r="E39" s="16"/>
      <c r="F39" s="16"/>
      <c r="G39" s="16"/>
    </row>
    <row r="40" spans="1:7" ht="15">
      <c r="A40" s="24" t="s">
        <v>128</v>
      </c>
      <c r="B40" s="24" t="s">
        <v>129</v>
      </c>
      <c r="C40" s="56">
        <v>0.94</v>
      </c>
      <c r="E40" s="16"/>
      <c r="F40" s="16"/>
      <c r="G40" s="16"/>
    </row>
    <row r="41" spans="1:7" ht="15">
      <c r="A41" s="24" t="s">
        <v>130</v>
      </c>
      <c r="B41" s="24" t="s">
        <v>131</v>
      </c>
      <c r="C41" s="56">
        <v>0.88</v>
      </c>
      <c r="E41" s="16"/>
      <c r="F41" s="16"/>
      <c r="G41" s="16"/>
    </row>
    <row r="42" spans="1:7" ht="15">
      <c r="A42" s="24" t="s">
        <v>132</v>
      </c>
      <c r="B42" s="24" t="s">
        <v>133</v>
      </c>
      <c r="C42" s="56">
        <v>0.96</v>
      </c>
      <c r="E42" s="16"/>
      <c r="F42" s="16"/>
      <c r="G42" s="16"/>
    </row>
    <row r="43" spans="1:7" ht="15">
      <c r="A43" s="24" t="s">
        <v>134</v>
      </c>
      <c r="B43" s="24" t="s">
        <v>135</v>
      </c>
      <c r="C43" s="56">
        <v>0.9</v>
      </c>
      <c r="E43" s="16"/>
      <c r="F43" s="16"/>
      <c r="G43" s="16"/>
    </row>
    <row r="44" spans="1:7" ht="15">
      <c r="A44" s="24" t="s">
        <v>136</v>
      </c>
      <c r="B44" s="24" t="s">
        <v>137</v>
      </c>
      <c r="C44" s="56">
        <v>0.88</v>
      </c>
      <c r="E44" s="16"/>
      <c r="F44" s="16"/>
      <c r="G44" s="16"/>
    </row>
    <row r="45" spans="1:7" ht="15">
      <c r="A45" s="24" t="s">
        <v>138</v>
      </c>
      <c r="B45" s="24" t="s">
        <v>139</v>
      </c>
      <c r="C45" s="56">
        <v>0.95</v>
      </c>
      <c r="E45" s="16"/>
      <c r="F45" s="16"/>
      <c r="G45" s="16"/>
    </row>
    <row r="46" spans="1:7" ht="15">
      <c r="A46" s="24" t="s">
        <v>140</v>
      </c>
      <c r="B46" s="24" t="s">
        <v>141</v>
      </c>
      <c r="C46" s="56">
        <v>0.85</v>
      </c>
      <c r="E46" s="16"/>
      <c r="F46" s="16"/>
      <c r="G46" s="16"/>
    </row>
    <row r="47" spans="1:7" ht="15">
      <c r="A47" s="24" t="s">
        <v>142</v>
      </c>
      <c r="B47" s="24" t="s">
        <v>143</v>
      </c>
      <c r="C47" s="56">
        <v>0.81</v>
      </c>
      <c r="E47" s="16"/>
      <c r="F47" s="16"/>
      <c r="G47" s="16"/>
    </row>
    <row r="48" spans="1:7" ht="15">
      <c r="A48" s="24" t="s">
        <v>144</v>
      </c>
      <c r="B48" s="24" t="s">
        <v>145</v>
      </c>
      <c r="C48" s="56">
        <v>0.83</v>
      </c>
      <c r="E48" s="16"/>
      <c r="F48" s="16"/>
      <c r="G48" s="16"/>
    </row>
    <row r="49" spans="1:7" ht="15">
      <c r="A49" s="24" t="s">
        <v>146</v>
      </c>
      <c r="B49" s="24" t="s">
        <v>147</v>
      </c>
      <c r="C49" s="56">
        <v>0.63</v>
      </c>
      <c r="E49" s="16"/>
      <c r="F49" s="16"/>
      <c r="G49" s="16"/>
    </row>
    <row r="50" spans="1:7" ht="15">
      <c r="A50" s="24" t="s">
        <v>148</v>
      </c>
      <c r="B50" s="24" t="s">
        <v>149</v>
      </c>
      <c r="C50" s="56">
        <v>0.97</v>
      </c>
      <c r="E50" s="16"/>
      <c r="F50" s="16"/>
      <c r="G50" s="16"/>
    </row>
    <row r="51" spans="1:7" ht="15">
      <c r="A51" s="24" t="s">
        <v>150</v>
      </c>
      <c r="B51" s="24" t="s">
        <v>151</v>
      </c>
      <c r="C51" s="56">
        <v>0.95</v>
      </c>
      <c r="E51" s="16"/>
      <c r="F51" s="16"/>
      <c r="G51" s="16"/>
    </row>
    <row r="52" spans="1:7" ht="15">
      <c r="A52" s="24" t="s">
        <v>152</v>
      </c>
      <c r="B52" s="24" t="s">
        <v>153</v>
      </c>
      <c r="C52" s="56">
        <v>0.84</v>
      </c>
      <c r="E52" s="16"/>
      <c r="F52" s="16"/>
      <c r="G52" s="16"/>
    </row>
    <row r="53" spans="1:7" ht="15">
      <c r="A53" s="24" t="s">
        <v>154</v>
      </c>
      <c r="B53" s="24" t="s">
        <v>155</v>
      </c>
      <c r="C53" s="56">
        <v>0.84</v>
      </c>
      <c r="E53" s="16"/>
      <c r="F53" s="16"/>
      <c r="G53" s="16"/>
    </row>
    <row r="54" spans="1:7" ht="15">
      <c r="A54" s="24" t="s">
        <v>156</v>
      </c>
      <c r="B54" s="24" t="s">
        <v>157</v>
      </c>
      <c r="C54" s="56">
        <v>0.88</v>
      </c>
      <c r="E54" s="16"/>
      <c r="F54" s="16"/>
      <c r="G54" s="16"/>
    </row>
    <row r="55" spans="1:7" ht="15">
      <c r="A55" s="24" t="s">
        <v>158</v>
      </c>
      <c r="B55" s="24" t="s">
        <v>159</v>
      </c>
      <c r="C55" s="56">
        <v>0.88</v>
      </c>
      <c r="E55" s="16"/>
      <c r="F55" s="16"/>
      <c r="G55" s="16"/>
    </row>
    <row r="56" spans="1:7" ht="15">
      <c r="A56" s="24" t="s">
        <v>160</v>
      </c>
      <c r="B56" s="24" t="s">
        <v>161</v>
      </c>
      <c r="C56" s="56">
        <v>0.91</v>
      </c>
      <c r="E56" s="16"/>
      <c r="F56" s="16"/>
      <c r="G56" s="16"/>
    </row>
    <row r="57" spans="1:7" ht="15">
      <c r="A57" s="24" t="s">
        <v>162</v>
      </c>
      <c r="B57" s="24" t="s">
        <v>163</v>
      </c>
      <c r="C57" s="56">
        <v>0.85</v>
      </c>
      <c r="E57" s="16"/>
      <c r="F57" s="16"/>
      <c r="G57" s="16"/>
    </row>
    <row r="58" spans="1:7" ht="15">
      <c r="A58" s="24" t="s">
        <v>164</v>
      </c>
      <c r="B58" s="24" t="s">
        <v>165</v>
      </c>
      <c r="C58" s="56">
        <v>0.91</v>
      </c>
      <c r="E58" s="2"/>
      <c r="F58" s="2"/>
      <c r="G58" s="2"/>
    </row>
    <row r="59" spans="1:7" ht="15">
      <c r="A59" s="24" t="s">
        <v>166</v>
      </c>
      <c r="B59" s="24" t="s">
        <v>167</v>
      </c>
      <c r="C59" s="56">
        <v>0.91</v>
      </c>
      <c r="E59" s="2"/>
      <c r="F59" s="2"/>
      <c r="G59" s="2"/>
    </row>
    <row r="60" spans="1:7" ht="15">
      <c r="A60" s="24" t="s">
        <v>168</v>
      </c>
      <c r="B60" s="24" t="s">
        <v>169</v>
      </c>
      <c r="C60" s="56">
        <v>0.87</v>
      </c>
      <c r="E60" s="2"/>
      <c r="F60" s="2"/>
      <c r="G60" s="2"/>
    </row>
    <row r="61" spans="1:7" ht="15">
      <c r="A61" s="24" t="s">
        <v>170</v>
      </c>
      <c r="B61" s="24" t="s">
        <v>171</v>
      </c>
      <c r="C61" s="56">
        <v>0.9</v>
      </c>
    </row>
    <row r="62" spans="1:7" ht="15">
      <c r="A62" s="24" t="s">
        <v>172</v>
      </c>
      <c r="B62" s="24" t="s">
        <v>173</v>
      </c>
      <c r="C62" s="56">
        <v>0.87</v>
      </c>
      <c r="E62" s="2"/>
      <c r="F62" s="2"/>
      <c r="G62" s="2"/>
    </row>
    <row r="63" spans="1:7" ht="15">
      <c r="A63" s="24" t="s">
        <v>174</v>
      </c>
      <c r="B63" s="24" t="s">
        <v>175</v>
      </c>
      <c r="C63" s="56">
        <v>0.93</v>
      </c>
      <c r="E63" s="2"/>
      <c r="F63" s="2"/>
      <c r="G63" s="2"/>
    </row>
    <row r="64" spans="1:7" ht="15">
      <c r="A64" s="24" t="s">
        <v>176</v>
      </c>
      <c r="B64" s="24" t="s">
        <v>177</v>
      </c>
      <c r="C64" s="56">
        <v>0.9</v>
      </c>
    </row>
    <row r="65" spans="1:3" ht="15">
      <c r="A65" s="24" t="s">
        <v>178</v>
      </c>
      <c r="B65" s="24" t="s">
        <v>179</v>
      </c>
      <c r="C65" s="56">
        <v>0.69</v>
      </c>
    </row>
    <row r="66" spans="1:3" ht="15">
      <c r="A66" s="24" t="s">
        <v>180</v>
      </c>
      <c r="B66" s="24" t="s">
        <v>181</v>
      </c>
      <c r="C66" s="56">
        <v>0.8</v>
      </c>
    </row>
    <row r="67" spans="1:3" ht="15">
      <c r="A67" s="24" t="s">
        <v>182</v>
      </c>
      <c r="B67" s="24" t="s">
        <v>183</v>
      </c>
      <c r="C67" s="56">
        <v>0.84</v>
      </c>
    </row>
    <row r="68" spans="1:3" ht="15">
      <c r="A68" s="24" t="s">
        <v>184</v>
      </c>
      <c r="B68" s="24" t="s">
        <v>185</v>
      </c>
      <c r="C68" s="56">
        <v>0.86</v>
      </c>
    </row>
    <row r="69" spans="1:3" ht="15">
      <c r="A69" s="24" t="s">
        <v>186</v>
      </c>
      <c r="B69" s="24" t="s">
        <v>187</v>
      </c>
      <c r="C69" s="56">
        <v>0.92</v>
      </c>
    </row>
    <row r="70" spans="1:3" ht="15">
      <c r="A70" s="24" t="s">
        <v>188</v>
      </c>
      <c r="B70" s="24" t="s">
        <v>189</v>
      </c>
      <c r="C70" s="56">
        <v>0.93</v>
      </c>
    </row>
    <row r="71" spans="1:3" ht="15">
      <c r="A71" s="24" t="s">
        <v>190</v>
      </c>
      <c r="B71" s="24" t="s">
        <v>191</v>
      </c>
      <c r="C71" s="56">
        <v>0.84</v>
      </c>
    </row>
    <row r="72" spans="1:3" ht="15">
      <c r="A72" s="24" t="s">
        <v>192</v>
      </c>
      <c r="B72" s="24" t="s">
        <v>193</v>
      </c>
      <c r="C72" s="56">
        <v>0.86</v>
      </c>
    </row>
    <row r="73" spans="1:3" ht="15">
      <c r="A73" s="24" t="s">
        <v>194</v>
      </c>
      <c r="B73" s="24" t="s">
        <v>195</v>
      </c>
      <c r="C73" s="56">
        <v>0.74</v>
      </c>
    </row>
    <row r="74" spans="1:3" ht="15">
      <c r="A74" s="24" t="s">
        <v>196</v>
      </c>
      <c r="B74" s="24" t="s">
        <v>197</v>
      </c>
      <c r="C74" s="56">
        <v>0.82</v>
      </c>
    </row>
    <row r="75" spans="1:3" ht="15">
      <c r="A75" s="24" t="s">
        <v>198</v>
      </c>
      <c r="B75" s="24" t="s">
        <v>199</v>
      </c>
      <c r="C75" s="56">
        <v>0.94</v>
      </c>
    </row>
    <row r="76" spans="1:3" ht="15">
      <c r="A76" s="24" t="s">
        <v>200</v>
      </c>
      <c r="B76" s="24" t="s">
        <v>201</v>
      </c>
      <c r="C76" s="56">
        <v>0.89</v>
      </c>
    </row>
    <row r="77" spans="1:3" ht="15">
      <c r="A77" s="24" t="s">
        <v>202</v>
      </c>
      <c r="B77" s="24" t="s">
        <v>203</v>
      </c>
      <c r="C77" s="56">
        <v>0.9</v>
      </c>
    </row>
    <row r="78" spans="1:3" ht="15">
      <c r="A78" s="24" t="s">
        <v>204</v>
      </c>
      <c r="B78" s="24" t="s">
        <v>205</v>
      </c>
      <c r="C78" s="56">
        <v>0.67</v>
      </c>
    </row>
    <row r="79" spans="1:3" ht="15">
      <c r="A79" s="24" t="s">
        <v>206</v>
      </c>
      <c r="B79" s="24" t="s">
        <v>207</v>
      </c>
      <c r="C79" s="56">
        <v>0.54</v>
      </c>
    </row>
    <row r="80" spans="1:3" ht="15">
      <c r="A80" s="24" t="s">
        <v>208</v>
      </c>
      <c r="B80" s="24" t="s">
        <v>209</v>
      </c>
      <c r="C80" s="56">
        <v>0</v>
      </c>
    </row>
    <row r="81" spans="1:3" ht="15">
      <c r="A81" s="24" t="s">
        <v>210</v>
      </c>
      <c r="B81" s="24" t="s">
        <v>211</v>
      </c>
      <c r="C81" s="56">
        <v>0.7</v>
      </c>
    </row>
    <row r="82" spans="1:3" ht="15">
      <c r="A82" s="24" t="s">
        <v>212</v>
      </c>
      <c r="B82" s="24" t="s">
        <v>213</v>
      </c>
      <c r="C82" s="56">
        <v>0.85</v>
      </c>
    </row>
    <row r="83" spans="1:3" ht="15">
      <c r="A83" s="24" t="s">
        <v>214</v>
      </c>
      <c r="B83" s="24" t="s">
        <v>215</v>
      </c>
      <c r="C83" s="56">
        <v>0.91</v>
      </c>
    </row>
    <row r="84" spans="1:3" ht="15">
      <c r="A84" s="24" t="s">
        <v>216</v>
      </c>
      <c r="B84" s="24" t="s">
        <v>217</v>
      </c>
      <c r="C84" s="56">
        <v>0.83</v>
      </c>
    </row>
    <row r="85" spans="1:3" ht="15">
      <c r="A85" s="24" t="s">
        <v>218</v>
      </c>
      <c r="B85" s="24" t="s">
        <v>219</v>
      </c>
      <c r="C85" s="56">
        <v>0.86</v>
      </c>
    </row>
    <row r="86" spans="1:3" ht="15">
      <c r="A86" s="24" t="s">
        <v>220</v>
      </c>
      <c r="B86" s="24" t="s">
        <v>221</v>
      </c>
      <c r="C86" s="56">
        <v>0.78</v>
      </c>
    </row>
    <row r="87" spans="1:3" ht="15">
      <c r="A87" s="24" t="s">
        <v>222</v>
      </c>
      <c r="B87" s="24" t="s">
        <v>223</v>
      </c>
      <c r="C87" s="56">
        <v>0.84</v>
      </c>
    </row>
    <row r="88" spans="1:3" ht="15">
      <c r="A88" s="24" t="s">
        <v>224</v>
      </c>
      <c r="B88" s="24" t="s">
        <v>225</v>
      </c>
      <c r="C88" s="56">
        <v>0.94</v>
      </c>
    </row>
    <row r="89" spans="1:3" ht="15">
      <c r="A89" s="24" t="s">
        <v>226</v>
      </c>
      <c r="B89" s="24" t="s">
        <v>227</v>
      </c>
      <c r="C89" s="56">
        <v>0.87</v>
      </c>
    </row>
    <row r="90" spans="1:3" ht="15">
      <c r="A90" s="24" t="s">
        <v>228</v>
      </c>
      <c r="B90" s="24" t="s">
        <v>229</v>
      </c>
      <c r="C90" s="56">
        <v>0.85</v>
      </c>
    </row>
    <row r="91" spans="1:3" ht="15">
      <c r="A91" s="24" t="s">
        <v>230</v>
      </c>
      <c r="B91" s="24" t="s">
        <v>231</v>
      </c>
      <c r="C91" s="56">
        <v>0.76</v>
      </c>
    </row>
    <row r="92" spans="1:3" ht="15">
      <c r="A92" s="24" t="s">
        <v>232</v>
      </c>
      <c r="B92" s="24" t="s">
        <v>233</v>
      </c>
      <c r="C92" s="56">
        <v>0.75</v>
      </c>
    </row>
    <row r="93" spans="1:3" ht="15">
      <c r="A93" s="24" t="s">
        <v>234</v>
      </c>
      <c r="B93" s="24" t="s">
        <v>235</v>
      </c>
      <c r="C93" s="56">
        <v>0.71</v>
      </c>
    </row>
    <row r="94" spans="1:3" ht="15">
      <c r="A94" s="24" t="s">
        <v>236</v>
      </c>
      <c r="B94" s="24" t="s">
        <v>237</v>
      </c>
      <c r="C94" s="56">
        <v>0.81</v>
      </c>
    </row>
    <row r="95" spans="1:3" ht="15">
      <c r="A95" s="24" t="s">
        <v>238</v>
      </c>
      <c r="B95" s="24" t="s">
        <v>239</v>
      </c>
      <c r="C95" s="56">
        <v>0.72</v>
      </c>
    </row>
    <row r="96" spans="1:3" ht="15">
      <c r="A96" s="24" t="s">
        <v>240</v>
      </c>
      <c r="B96" s="24" t="s">
        <v>241</v>
      </c>
      <c r="C96" s="56">
        <v>0.77</v>
      </c>
    </row>
    <row r="97" spans="1:3" ht="15">
      <c r="A97" s="24" t="s">
        <v>242</v>
      </c>
      <c r="B97" s="24" t="s">
        <v>243</v>
      </c>
      <c r="C97" s="56">
        <v>0.85</v>
      </c>
    </row>
    <row r="98" spans="1:3" ht="15">
      <c r="A98" s="24" t="s">
        <v>244</v>
      </c>
      <c r="B98" s="24" t="s">
        <v>245</v>
      </c>
      <c r="C98" s="56">
        <v>0.74</v>
      </c>
    </row>
    <row r="99" spans="1:3" ht="15">
      <c r="A99" s="24" t="s">
        <v>246</v>
      </c>
      <c r="B99" s="24" t="s">
        <v>247</v>
      </c>
      <c r="C99" s="56">
        <v>0.96</v>
      </c>
    </row>
    <row r="100" spans="1:3" ht="15">
      <c r="A100" s="24" t="s">
        <v>248</v>
      </c>
      <c r="B100" s="24" t="s">
        <v>249</v>
      </c>
      <c r="C100" s="56">
        <v>0.97</v>
      </c>
    </row>
    <row r="101" spans="1:3" ht="15">
      <c r="A101" s="24" t="s">
        <v>250</v>
      </c>
      <c r="B101" s="24" t="s">
        <v>251</v>
      </c>
      <c r="C101" s="56">
        <v>0.97</v>
      </c>
    </row>
    <row r="102" spans="1:3" ht="15">
      <c r="A102" s="24" t="s">
        <v>252</v>
      </c>
      <c r="B102" s="24" t="s">
        <v>253</v>
      </c>
      <c r="C102" s="56">
        <v>0.79</v>
      </c>
    </row>
    <row r="103" spans="1:3" ht="15">
      <c r="A103" s="24" t="s">
        <v>254</v>
      </c>
      <c r="B103" s="24" t="s">
        <v>255</v>
      </c>
      <c r="C103" s="56">
        <v>0.96</v>
      </c>
    </row>
    <row r="104" spans="1:3" ht="15">
      <c r="A104" s="24" t="s">
        <v>256</v>
      </c>
      <c r="B104" s="24" t="s">
        <v>257</v>
      </c>
      <c r="C104" s="56">
        <v>0.94</v>
      </c>
    </row>
    <row r="105" spans="1:3" ht="15">
      <c r="A105" s="24" t="s">
        <v>258</v>
      </c>
      <c r="B105" s="24" t="s">
        <v>259</v>
      </c>
      <c r="C105" s="56">
        <v>0.97</v>
      </c>
    </row>
    <row r="106" spans="1:3" ht="15">
      <c r="A106" s="24" t="s">
        <v>260</v>
      </c>
      <c r="B106" s="24" t="s">
        <v>261</v>
      </c>
      <c r="C106" s="56">
        <v>0.93</v>
      </c>
    </row>
    <row r="107" spans="1:3" ht="15">
      <c r="A107" s="24" t="s">
        <v>262</v>
      </c>
      <c r="B107" s="24" t="s">
        <v>263</v>
      </c>
      <c r="C107" s="56">
        <v>0.7</v>
      </c>
    </row>
    <row r="108" spans="1:3" ht="15">
      <c r="A108" s="24" t="s">
        <v>264</v>
      </c>
      <c r="B108" s="24" t="s">
        <v>265</v>
      </c>
      <c r="C108" s="56">
        <v>0.82</v>
      </c>
    </row>
    <row r="109" spans="1:3" ht="15">
      <c r="A109" s="24" t="s">
        <v>266</v>
      </c>
      <c r="B109" s="24" t="s">
        <v>267</v>
      </c>
      <c r="C109" s="56">
        <v>0.59</v>
      </c>
    </row>
    <row r="110" spans="1:3" ht="15">
      <c r="A110" s="24" t="s">
        <v>268</v>
      </c>
      <c r="B110" s="24" t="s">
        <v>269</v>
      </c>
      <c r="C110" s="56">
        <v>0.71</v>
      </c>
    </row>
    <row r="111" spans="1:3" ht="15">
      <c r="A111" s="24" t="s">
        <v>270</v>
      </c>
      <c r="B111" s="24" t="s">
        <v>271</v>
      </c>
      <c r="C111" s="56">
        <v>0.62</v>
      </c>
    </row>
    <row r="112" spans="1:3" ht="15">
      <c r="A112" s="24" t="s">
        <v>272</v>
      </c>
      <c r="B112" s="24" t="s">
        <v>273</v>
      </c>
      <c r="C112" s="56">
        <v>0.78</v>
      </c>
    </row>
    <row r="113" spans="1:3" ht="15">
      <c r="A113" s="24" t="s">
        <v>274</v>
      </c>
      <c r="B113" s="24" t="s">
        <v>275</v>
      </c>
      <c r="C113" s="56">
        <v>0.52</v>
      </c>
    </row>
    <row r="114" spans="1:3" ht="15">
      <c r="A114" s="24" t="s">
        <v>276</v>
      </c>
      <c r="B114" s="24" t="s">
        <v>277</v>
      </c>
      <c r="C114" s="56">
        <v>0.56000000000000005</v>
      </c>
    </row>
    <row r="115" spans="1:3" ht="15">
      <c r="A115" s="24" t="s">
        <v>278</v>
      </c>
      <c r="B115" s="24" t="s">
        <v>279</v>
      </c>
      <c r="C115" s="56">
        <v>0.84</v>
      </c>
    </row>
    <row r="116" spans="1:3" ht="15">
      <c r="A116" s="24" t="s">
        <v>280</v>
      </c>
      <c r="B116" s="24" t="s">
        <v>281</v>
      </c>
      <c r="C116" s="56">
        <v>0.88</v>
      </c>
    </row>
    <row r="117" spans="1:3" ht="15">
      <c r="A117" s="24" t="s">
        <v>282</v>
      </c>
      <c r="B117" s="24" t="s">
        <v>283</v>
      </c>
      <c r="C117" s="56">
        <v>0.84</v>
      </c>
    </row>
    <row r="118" spans="1:3" ht="15">
      <c r="A118" s="24" t="s">
        <v>284</v>
      </c>
      <c r="B118" s="24" t="s">
        <v>285</v>
      </c>
      <c r="C118" s="56">
        <v>0.76</v>
      </c>
    </row>
    <row r="119" spans="1:3" ht="15">
      <c r="A119" s="24" t="s">
        <v>286</v>
      </c>
      <c r="B119" s="24" t="s">
        <v>287</v>
      </c>
      <c r="C119" s="56">
        <v>0.76</v>
      </c>
    </row>
    <row r="120" spans="1:3" ht="15">
      <c r="A120" s="24" t="s">
        <v>288</v>
      </c>
      <c r="B120" s="24" t="s">
        <v>289</v>
      </c>
      <c r="C120" s="56">
        <v>0.9</v>
      </c>
    </row>
    <row r="121" spans="1:3" ht="15">
      <c r="A121" s="24" t="s">
        <v>290</v>
      </c>
      <c r="B121" s="24" t="s">
        <v>291</v>
      </c>
      <c r="C121" s="56">
        <v>0.77</v>
      </c>
    </row>
    <row r="122" spans="1:3" ht="15">
      <c r="A122" s="24" t="s">
        <v>292</v>
      </c>
      <c r="B122" s="24" t="s">
        <v>293</v>
      </c>
      <c r="C122" s="56">
        <v>0.9</v>
      </c>
    </row>
    <row r="123" spans="1:3" ht="15">
      <c r="A123" s="24" t="s">
        <v>294</v>
      </c>
      <c r="B123" s="24" t="s">
        <v>295</v>
      </c>
      <c r="C123" s="56">
        <v>0.92</v>
      </c>
    </row>
    <row r="124" spans="1:3" ht="15">
      <c r="A124" s="24" t="s">
        <v>296</v>
      </c>
      <c r="B124" s="24" t="s">
        <v>297</v>
      </c>
      <c r="C124" s="56">
        <v>0.82</v>
      </c>
    </row>
    <row r="125" spans="1:3" ht="15">
      <c r="A125" s="24" t="s">
        <v>298</v>
      </c>
      <c r="B125" s="24" t="s">
        <v>299</v>
      </c>
      <c r="C125" s="56">
        <v>0.81</v>
      </c>
    </row>
    <row r="126" spans="1:3" ht="15">
      <c r="A126" s="24" t="s">
        <v>300</v>
      </c>
      <c r="B126" s="24" t="s">
        <v>301</v>
      </c>
      <c r="C126" s="56">
        <v>0.86</v>
      </c>
    </row>
    <row r="127" spans="1:3" ht="15">
      <c r="A127" s="24" t="s">
        <v>302</v>
      </c>
      <c r="B127" s="24" t="s">
        <v>303</v>
      </c>
      <c r="C127" s="56">
        <v>0.94</v>
      </c>
    </row>
    <row r="128" spans="1:3" ht="15">
      <c r="A128" s="24" t="s">
        <v>304</v>
      </c>
      <c r="B128" s="24" t="s">
        <v>305</v>
      </c>
      <c r="C128" s="56">
        <v>0.64</v>
      </c>
    </row>
    <row r="129" spans="1:3" ht="15">
      <c r="A129" s="24" t="s">
        <v>306</v>
      </c>
      <c r="B129" s="24" t="s">
        <v>307</v>
      </c>
      <c r="C129" s="56">
        <v>0.92</v>
      </c>
    </row>
    <row r="130" spans="1:3" ht="15">
      <c r="A130" s="24" t="s">
        <v>308</v>
      </c>
      <c r="B130" s="24" t="s">
        <v>309</v>
      </c>
      <c r="C130" s="56">
        <v>0.83</v>
      </c>
    </row>
    <row r="131" spans="1:3" ht="15">
      <c r="A131" s="24" t="s">
        <v>310</v>
      </c>
      <c r="B131" s="24" t="s">
        <v>311</v>
      </c>
      <c r="C131" s="56">
        <v>0.71</v>
      </c>
    </row>
    <row r="132" spans="1:3" ht="15">
      <c r="A132" s="24" t="s">
        <v>312</v>
      </c>
      <c r="B132" s="24" t="s">
        <v>313</v>
      </c>
      <c r="C132" s="56">
        <v>0.9</v>
      </c>
    </row>
    <row r="133" spans="1:3" ht="15">
      <c r="A133" s="24" t="s">
        <v>314</v>
      </c>
      <c r="B133" s="24" t="s">
        <v>315</v>
      </c>
      <c r="C133" s="56">
        <v>0.64</v>
      </c>
    </row>
    <row r="134" spans="1:3" ht="15">
      <c r="A134" s="24" t="s">
        <v>316</v>
      </c>
      <c r="B134" s="24" t="s">
        <v>317</v>
      </c>
      <c r="C134" s="56">
        <v>0.61</v>
      </c>
    </row>
    <row r="135" spans="1:3" ht="15">
      <c r="A135" s="24" t="s">
        <v>318</v>
      </c>
      <c r="B135" s="24" t="s">
        <v>319</v>
      </c>
      <c r="C135" s="56">
        <v>0.91</v>
      </c>
    </row>
    <row r="136" spans="1:3" ht="15">
      <c r="A136" s="24" t="s">
        <v>320</v>
      </c>
      <c r="B136" s="24" t="s">
        <v>321</v>
      </c>
      <c r="C136" s="56">
        <v>0.84</v>
      </c>
    </row>
    <row r="137" spans="1:3" ht="15">
      <c r="A137" s="24" t="s">
        <v>322</v>
      </c>
      <c r="B137" s="24" t="s">
        <v>323</v>
      </c>
      <c r="C137" s="56">
        <v>0.89</v>
      </c>
    </row>
    <row r="138" spans="1:3" ht="15">
      <c r="A138" s="24" t="s">
        <v>324</v>
      </c>
      <c r="B138" s="24" t="s">
        <v>325</v>
      </c>
      <c r="C138" s="56">
        <v>0.83</v>
      </c>
    </row>
    <row r="139" spans="1:3" ht="15">
      <c r="A139" s="24" t="s">
        <v>326</v>
      </c>
      <c r="B139" s="24" t="s">
        <v>327</v>
      </c>
      <c r="C139" s="56">
        <v>0.83</v>
      </c>
    </row>
    <row r="140" spans="1:3" ht="15">
      <c r="A140" s="24" t="s">
        <v>328</v>
      </c>
      <c r="B140" s="24" t="s">
        <v>329</v>
      </c>
      <c r="C140" s="56">
        <v>0.94</v>
      </c>
    </row>
    <row r="141" spans="1:3" ht="15">
      <c r="A141" s="24" t="s">
        <v>330</v>
      </c>
      <c r="B141" s="24" t="s">
        <v>331</v>
      </c>
      <c r="C141" s="56">
        <v>0.93</v>
      </c>
    </row>
    <row r="142" spans="1:3" ht="15">
      <c r="A142" s="24" t="s">
        <v>332</v>
      </c>
      <c r="B142" s="24" t="s">
        <v>333</v>
      </c>
      <c r="C142" s="56">
        <v>0.87</v>
      </c>
    </row>
    <row r="143" spans="1:3" ht="15">
      <c r="A143" s="24" t="s">
        <v>334</v>
      </c>
      <c r="B143" s="24" t="s">
        <v>335</v>
      </c>
      <c r="C143" s="56">
        <v>0.91</v>
      </c>
    </row>
    <row r="144" spans="1:3" ht="15">
      <c r="A144" s="24" t="s">
        <v>336</v>
      </c>
      <c r="B144" s="24" t="s">
        <v>337</v>
      </c>
      <c r="C144" s="56">
        <v>0.94</v>
      </c>
    </row>
    <row r="145" spans="1:3" ht="15">
      <c r="A145" s="24" t="s">
        <v>338</v>
      </c>
      <c r="B145" s="24" t="s">
        <v>339</v>
      </c>
      <c r="C145" s="56">
        <v>0.86</v>
      </c>
    </row>
    <row r="146" spans="1:3" ht="15">
      <c r="A146" s="24" t="s">
        <v>340</v>
      </c>
      <c r="B146" s="24" t="s">
        <v>341</v>
      </c>
      <c r="C146" s="56">
        <v>0.9</v>
      </c>
    </row>
    <row r="147" spans="1:3" ht="15">
      <c r="A147" s="24" t="s">
        <v>342</v>
      </c>
      <c r="B147" s="24" t="s">
        <v>343</v>
      </c>
      <c r="C147" s="56">
        <v>0.74</v>
      </c>
    </row>
    <row r="148" spans="1:3" ht="15">
      <c r="A148" s="24" t="s">
        <v>344</v>
      </c>
      <c r="B148" s="24" t="s">
        <v>345</v>
      </c>
      <c r="C148" s="56">
        <v>0.8</v>
      </c>
    </row>
    <row r="149" spans="1:3" ht="15">
      <c r="A149" s="24" t="s">
        <v>346</v>
      </c>
      <c r="B149" s="24" t="s">
        <v>347</v>
      </c>
      <c r="C149" s="56">
        <v>0.9</v>
      </c>
    </row>
    <row r="150" spans="1:3" ht="15">
      <c r="A150" s="24" t="s">
        <v>348</v>
      </c>
      <c r="B150" s="24" t="s">
        <v>349</v>
      </c>
      <c r="C150" s="56">
        <v>0.9</v>
      </c>
    </row>
    <row r="151" spans="1:3" ht="15">
      <c r="A151" s="24" t="s">
        <v>350</v>
      </c>
      <c r="B151" s="24" t="s">
        <v>351</v>
      </c>
      <c r="C151" s="56">
        <v>0.9</v>
      </c>
    </row>
    <row r="152" spans="1:3" ht="15">
      <c r="A152" s="24" t="s">
        <v>352</v>
      </c>
      <c r="B152" s="24" t="s">
        <v>353</v>
      </c>
      <c r="C152" s="56">
        <v>0.84</v>
      </c>
    </row>
    <row r="153" spans="1:3" ht="15">
      <c r="A153" s="24" t="s">
        <v>354</v>
      </c>
      <c r="B153" s="24" t="s">
        <v>355</v>
      </c>
      <c r="C153" s="56">
        <v>0.92</v>
      </c>
    </row>
    <row r="154" spans="1:3" ht="15">
      <c r="A154" s="24" t="s">
        <v>356</v>
      </c>
      <c r="B154" s="24" t="s">
        <v>357</v>
      </c>
      <c r="C154" s="56">
        <v>0.85</v>
      </c>
    </row>
    <row r="155" spans="1:3" ht="15">
      <c r="A155" s="24" t="s">
        <v>358</v>
      </c>
      <c r="B155" s="24" t="s">
        <v>359</v>
      </c>
      <c r="C155" s="56">
        <v>0.78</v>
      </c>
    </row>
    <row r="156" spans="1:3" ht="15">
      <c r="A156" s="24" t="s">
        <v>360</v>
      </c>
      <c r="B156" s="24" t="s">
        <v>361</v>
      </c>
      <c r="C156" s="56">
        <v>0.88</v>
      </c>
    </row>
    <row r="157" spans="1:3" ht="15">
      <c r="A157" s="24" t="s">
        <v>362</v>
      </c>
      <c r="B157" s="24" t="s">
        <v>363</v>
      </c>
      <c r="C157" s="56">
        <v>0.93</v>
      </c>
    </row>
    <row r="158" spans="1:3" ht="15">
      <c r="A158" s="24" t="s">
        <v>364</v>
      </c>
      <c r="B158" s="24" t="s">
        <v>365</v>
      </c>
      <c r="C158" s="56">
        <v>0.89</v>
      </c>
    </row>
    <row r="159" spans="1:3" ht="15">
      <c r="A159" s="24" t="s">
        <v>366</v>
      </c>
      <c r="B159" s="24" t="s">
        <v>367</v>
      </c>
      <c r="C159" s="56">
        <v>0.92</v>
      </c>
    </row>
    <row r="160" spans="1:3" ht="15">
      <c r="A160" s="24" t="s">
        <v>368</v>
      </c>
      <c r="B160" s="24" t="s">
        <v>369</v>
      </c>
      <c r="C160" s="56">
        <v>0.87</v>
      </c>
    </row>
    <row r="161" spans="1:3" ht="15">
      <c r="A161" s="24" t="s">
        <v>370</v>
      </c>
      <c r="B161" s="24" t="s">
        <v>371</v>
      </c>
      <c r="C161" s="56">
        <v>0.81</v>
      </c>
    </row>
    <row r="162" spans="1:3" ht="15">
      <c r="A162" s="24" t="s">
        <v>372</v>
      </c>
      <c r="B162" s="24" t="s">
        <v>373</v>
      </c>
      <c r="C162" s="56">
        <v>0.84</v>
      </c>
    </row>
    <row r="163" spans="1:3" ht="15">
      <c r="A163" s="24" t="s">
        <v>374</v>
      </c>
      <c r="B163" s="24" t="s">
        <v>375</v>
      </c>
      <c r="C163" s="56">
        <v>0.9</v>
      </c>
    </row>
    <row r="164" spans="1:3" ht="15">
      <c r="A164" s="24" t="s">
        <v>376</v>
      </c>
      <c r="B164" s="24" t="s">
        <v>377</v>
      </c>
      <c r="C164" s="56">
        <v>0.91</v>
      </c>
    </row>
    <row r="165" spans="1:3" ht="15">
      <c r="A165" s="24" t="s">
        <v>378</v>
      </c>
      <c r="B165" s="24" t="s">
        <v>379</v>
      </c>
      <c r="C165" s="56">
        <v>0.9</v>
      </c>
    </row>
    <row r="166" spans="1:3" ht="15">
      <c r="A166" s="24" t="s">
        <v>380</v>
      </c>
      <c r="B166" s="24" t="s">
        <v>381</v>
      </c>
      <c r="C166" s="56">
        <v>0.79</v>
      </c>
    </row>
    <row r="167" spans="1:3" ht="15">
      <c r="A167" s="24" t="s">
        <v>382</v>
      </c>
      <c r="B167" s="24" t="s">
        <v>383</v>
      </c>
      <c r="C167" s="56">
        <v>0.97</v>
      </c>
    </row>
    <row r="168" spans="1:3" ht="15">
      <c r="A168" s="24" t="s">
        <v>384</v>
      </c>
      <c r="B168" s="24" t="s">
        <v>385</v>
      </c>
      <c r="C168" s="56">
        <v>0.94</v>
      </c>
    </row>
    <row r="169" spans="1:3" ht="15">
      <c r="A169" s="24" t="s">
        <v>386</v>
      </c>
      <c r="B169" s="24" t="s">
        <v>387</v>
      </c>
      <c r="C169" s="56">
        <v>0.9</v>
      </c>
    </row>
    <row r="170" spans="1:3" ht="15">
      <c r="A170" s="24" t="s">
        <v>388</v>
      </c>
      <c r="B170" s="24" t="s">
        <v>389</v>
      </c>
      <c r="C170" s="56">
        <v>0.98</v>
      </c>
    </row>
    <row r="171" spans="1:3" ht="15">
      <c r="A171" s="24" t="s">
        <v>390</v>
      </c>
      <c r="B171" s="24" t="s">
        <v>391</v>
      </c>
      <c r="C171" s="56">
        <v>0.86</v>
      </c>
    </row>
    <row r="172" spans="1:3" ht="15">
      <c r="A172" s="24" t="s">
        <v>392</v>
      </c>
      <c r="B172" s="24" t="s">
        <v>393</v>
      </c>
      <c r="C172" s="56">
        <v>0.97</v>
      </c>
    </row>
    <row r="173" spans="1:3" ht="15">
      <c r="A173" s="24" t="s">
        <v>394</v>
      </c>
      <c r="B173" s="24" t="s">
        <v>395</v>
      </c>
      <c r="C173" s="56">
        <v>0.92</v>
      </c>
    </row>
    <row r="174" spans="1:3" ht="15">
      <c r="A174" s="24" t="s">
        <v>396</v>
      </c>
      <c r="B174" s="24" t="s">
        <v>397</v>
      </c>
      <c r="C174" s="56">
        <v>0.86</v>
      </c>
    </row>
    <row r="175" spans="1:3" ht="15">
      <c r="A175" s="24" t="s">
        <v>398</v>
      </c>
      <c r="B175" s="24" t="s">
        <v>399</v>
      </c>
      <c r="C175" s="56">
        <v>0.96</v>
      </c>
    </row>
    <row r="176" spans="1:3" ht="15">
      <c r="A176" s="24" t="s">
        <v>400</v>
      </c>
      <c r="B176" s="24" t="s">
        <v>401</v>
      </c>
      <c r="C176" s="56">
        <v>0.97</v>
      </c>
    </row>
    <row r="177" spans="1:3" ht="15">
      <c r="A177" s="24" t="s">
        <v>402</v>
      </c>
      <c r="B177" s="24" t="s">
        <v>403</v>
      </c>
      <c r="C177" s="56">
        <v>0.89</v>
      </c>
    </row>
    <row r="178" spans="1:3" ht="15">
      <c r="A178" s="24" t="s">
        <v>404</v>
      </c>
      <c r="B178" s="24" t="s">
        <v>405</v>
      </c>
      <c r="C178" s="56">
        <v>0.91</v>
      </c>
    </row>
    <row r="179" spans="1:3" ht="15">
      <c r="A179" s="24" t="s">
        <v>406</v>
      </c>
      <c r="B179" s="24" t="s">
        <v>407</v>
      </c>
      <c r="C179" s="56">
        <v>0.97</v>
      </c>
    </row>
    <row r="180" spans="1:3" ht="15">
      <c r="A180" s="24" t="s">
        <v>408</v>
      </c>
      <c r="B180" s="24" t="s">
        <v>409</v>
      </c>
      <c r="C180" s="56">
        <v>0.96</v>
      </c>
    </row>
    <row r="181" spans="1:3" ht="15">
      <c r="A181" s="24" t="s">
        <v>410</v>
      </c>
      <c r="B181" s="24" t="s">
        <v>411</v>
      </c>
      <c r="C181" s="56">
        <v>0.88</v>
      </c>
    </row>
    <row r="182" spans="1:3" ht="15">
      <c r="A182" s="24" t="s">
        <v>412</v>
      </c>
      <c r="B182" s="24" t="s">
        <v>413</v>
      </c>
      <c r="C182" s="56">
        <v>0.92</v>
      </c>
    </row>
    <row r="183" spans="1:3" ht="15">
      <c r="A183" s="24" t="s">
        <v>414</v>
      </c>
      <c r="B183" s="24" t="s">
        <v>415</v>
      </c>
      <c r="C183" s="56">
        <v>0.84</v>
      </c>
    </row>
    <row r="184" spans="1:3" ht="15">
      <c r="A184" s="24" t="s">
        <v>416</v>
      </c>
      <c r="B184" s="24" t="s">
        <v>417</v>
      </c>
      <c r="C184" s="56">
        <v>0.9</v>
      </c>
    </row>
    <row r="185" spans="1:3" ht="15">
      <c r="A185" s="24" t="s">
        <v>418</v>
      </c>
      <c r="B185" s="24" t="s">
        <v>419</v>
      </c>
      <c r="C185" s="56">
        <v>1</v>
      </c>
    </row>
    <row r="186" spans="1:3" ht="15">
      <c r="A186" s="24" t="s">
        <v>420</v>
      </c>
      <c r="B186" s="24" t="s">
        <v>421</v>
      </c>
      <c r="C186" s="56">
        <v>0.78</v>
      </c>
    </row>
    <row r="187" spans="1:3" ht="15">
      <c r="A187" s="24" t="s">
        <v>422</v>
      </c>
      <c r="B187" s="24" t="s">
        <v>423</v>
      </c>
      <c r="C187" s="56">
        <v>0.61</v>
      </c>
    </row>
    <row r="188" spans="1:3" ht="15">
      <c r="A188" s="24" t="s">
        <v>424</v>
      </c>
      <c r="B188" s="24" t="s">
        <v>425</v>
      </c>
      <c r="C188" s="56">
        <v>0.9</v>
      </c>
    </row>
    <row r="189" spans="1:3" ht="15">
      <c r="A189" s="24" t="s">
        <v>426</v>
      </c>
      <c r="B189" s="24" t="s">
        <v>427</v>
      </c>
      <c r="C189" s="56">
        <v>0.78</v>
      </c>
    </row>
    <row r="190" spans="1:3" ht="15">
      <c r="A190" s="24" t="s">
        <v>428</v>
      </c>
      <c r="B190" s="24" t="s">
        <v>429</v>
      </c>
      <c r="C190" s="56">
        <v>0.75</v>
      </c>
    </row>
    <row r="191" spans="1:3" ht="15">
      <c r="A191" s="24" t="s">
        <v>430</v>
      </c>
      <c r="B191" s="24" t="s">
        <v>431</v>
      </c>
      <c r="C191" s="56">
        <v>0.79</v>
      </c>
    </row>
    <row r="192" spans="1:3" ht="15">
      <c r="A192" s="24" t="s">
        <v>432</v>
      </c>
      <c r="B192" s="24" t="s">
        <v>433</v>
      </c>
      <c r="C192" s="56">
        <v>0.77</v>
      </c>
    </row>
    <row r="193" spans="1:3" ht="15">
      <c r="A193" s="24" t="s">
        <v>434</v>
      </c>
      <c r="B193" s="24" t="s">
        <v>435</v>
      </c>
      <c r="C193" s="56">
        <v>0.56999999999999995</v>
      </c>
    </row>
    <row r="194" spans="1:3" ht="15">
      <c r="A194" s="24" t="s">
        <v>436</v>
      </c>
      <c r="B194" s="24" t="s">
        <v>437</v>
      </c>
      <c r="C194" s="56">
        <v>0.8</v>
      </c>
    </row>
    <row r="195" spans="1:3" ht="15">
      <c r="A195" s="24" t="s">
        <v>438</v>
      </c>
      <c r="B195" s="24" t="s">
        <v>439</v>
      </c>
      <c r="C195" s="56">
        <v>0.71</v>
      </c>
    </row>
    <row r="196" spans="1:3" ht="15">
      <c r="A196" s="24" t="s">
        <v>440</v>
      </c>
      <c r="B196" s="24" t="s">
        <v>441</v>
      </c>
      <c r="C196" s="56">
        <v>0.51</v>
      </c>
    </row>
    <row r="197" spans="1:3" ht="15">
      <c r="A197" s="24" t="s">
        <v>442</v>
      </c>
      <c r="B197" s="24" t="s">
        <v>443</v>
      </c>
      <c r="C197" s="56">
        <v>0.51</v>
      </c>
    </row>
    <row r="198" spans="1:3" ht="15">
      <c r="A198" s="24" t="s">
        <v>444</v>
      </c>
      <c r="B198" s="24" t="s">
        <v>445</v>
      </c>
      <c r="C198" s="56">
        <v>0.87</v>
      </c>
    </row>
    <row r="199" spans="1:3" ht="15">
      <c r="A199" s="24" t="s">
        <v>446</v>
      </c>
      <c r="B199" s="24" t="s">
        <v>447</v>
      </c>
      <c r="C199" s="56">
        <v>0.57999999999999996</v>
      </c>
    </row>
    <row r="200" spans="1:3" ht="15">
      <c r="A200" s="24" t="s">
        <v>448</v>
      </c>
      <c r="B200" s="24" t="s">
        <v>449</v>
      </c>
      <c r="C200" s="56">
        <v>0.97</v>
      </c>
    </row>
    <row r="201" spans="1:3" ht="15">
      <c r="A201" s="24" t="s">
        <v>450</v>
      </c>
      <c r="B201" s="24" t="s">
        <v>451</v>
      </c>
      <c r="C201" s="56">
        <v>0.84</v>
      </c>
    </row>
    <row r="202" spans="1:3" ht="15">
      <c r="A202" s="24" t="s">
        <v>452</v>
      </c>
      <c r="B202" s="24" t="s">
        <v>453</v>
      </c>
      <c r="C202" s="56">
        <v>0.96</v>
      </c>
    </row>
    <row r="203" spans="1:3" ht="15">
      <c r="A203" s="24" t="s">
        <v>454</v>
      </c>
      <c r="B203" s="24" t="s">
        <v>455</v>
      </c>
      <c r="C203" s="56">
        <v>0.96</v>
      </c>
    </row>
    <row r="204" spans="1:3" ht="15">
      <c r="A204" s="24" t="s">
        <v>456</v>
      </c>
      <c r="B204" s="24" t="s">
        <v>457</v>
      </c>
      <c r="C204" s="56">
        <v>0.98</v>
      </c>
    </row>
    <row r="205" spans="1:3" ht="15">
      <c r="A205" s="24" t="s">
        <v>458</v>
      </c>
      <c r="B205" s="24" t="s">
        <v>459</v>
      </c>
      <c r="C205" s="56">
        <v>0.86</v>
      </c>
    </row>
    <row r="206" spans="1:3" ht="15">
      <c r="A206" s="24" t="s">
        <v>460</v>
      </c>
      <c r="B206" s="24" t="s">
        <v>461</v>
      </c>
      <c r="C206" s="56">
        <v>0.95</v>
      </c>
    </row>
    <row r="207" spans="1:3" ht="15">
      <c r="A207" s="24" t="s">
        <v>462</v>
      </c>
      <c r="B207" s="24" t="s">
        <v>463</v>
      </c>
      <c r="C207" s="56">
        <v>0.77</v>
      </c>
    </row>
    <row r="208" spans="1:3" ht="15">
      <c r="A208" s="24" t="s">
        <v>464</v>
      </c>
      <c r="B208" s="24" t="s">
        <v>465</v>
      </c>
      <c r="C208" s="56">
        <v>0.83</v>
      </c>
    </row>
    <row r="209" spans="1:3" ht="15">
      <c r="A209" s="24" t="s">
        <v>466</v>
      </c>
      <c r="B209" s="24" t="s">
        <v>467</v>
      </c>
      <c r="C209" s="56">
        <v>0.83</v>
      </c>
    </row>
    <row r="210" spans="1:3" ht="15">
      <c r="A210" s="24" t="s">
        <v>468</v>
      </c>
      <c r="B210" s="24" t="s">
        <v>469</v>
      </c>
      <c r="C210" s="56">
        <v>0.86</v>
      </c>
    </row>
    <row r="211" spans="1:3" ht="15">
      <c r="A211" s="24" t="s">
        <v>470</v>
      </c>
      <c r="B211" s="24" t="s">
        <v>471</v>
      </c>
      <c r="C211" s="56">
        <v>0.76</v>
      </c>
    </row>
    <row r="212" spans="1:3" ht="15">
      <c r="A212" s="24" t="s">
        <v>472</v>
      </c>
      <c r="B212" s="24" t="s">
        <v>473</v>
      </c>
      <c r="C212" s="56">
        <v>0.96</v>
      </c>
    </row>
    <row r="213" spans="1:3" ht="15">
      <c r="A213" s="24" t="s">
        <v>474</v>
      </c>
      <c r="B213" s="24" t="s">
        <v>475</v>
      </c>
      <c r="C213" s="56">
        <v>0.89</v>
      </c>
    </row>
    <row r="214" spans="1:3" ht="15">
      <c r="A214" s="24" t="s">
        <v>476</v>
      </c>
      <c r="B214" s="24" t="s">
        <v>477</v>
      </c>
      <c r="C214" s="56">
        <v>0.91</v>
      </c>
    </row>
    <row r="215" spans="1:3" ht="15">
      <c r="A215" s="24" t="s">
        <v>478</v>
      </c>
      <c r="B215" s="24" t="s">
        <v>479</v>
      </c>
      <c r="C215" s="56">
        <v>0.92</v>
      </c>
    </row>
    <row r="216" spans="1:3" ht="15">
      <c r="A216" s="24" t="s">
        <v>480</v>
      </c>
      <c r="B216" s="24" t="s">
        <v>481</v>
      </c>
      <c r="C216" s="56">
        <v>0.9</v>
      </c>
    </row>
    <row r="217" spans="1:3" ht="15">
      <c r="A217" s="24" t="s">
        <v>482</v>
      </c>
      <c r="B217" s="24" t="s">
        <v>483</v>
      </c>
      <c r="C217" s="56">
        <v>0.85</v>
      </c>
    </row>
    <row r="218" spans="1:3" ht="15">
      <c r="A218" s="24" t="s">
        <v>484</v>
      </c>
      <c r="B218" s="24" t="s">
        <v>485</v>
      </c>
      <c r="C218" s="56">
        <v>0.83</v>
      </c>
    </row>
    <row r="219" spans="1:3" ht="15">
      <c r="A219" s="24" t="s">
        <v>486</v>
      </c>
      <c r="B219" s="24" t="s">
        <v>487</v>
      </c>
      <c r="C219" s="56">
        <v>0.96</v>
      </c>
    </row>
    <row r="220" spans="1:3" ht="15">
      <c r="A220" s="24" t="s">
        <v>488</v>
      </c>
      <c r="B220" s="24" t="s">
        <v>489</v>
      </c>
      <c r="C220" s="56">
        <v>0.64</v>
      </c>
    </row>
    <row r="221" spans="1:3" ht="15">
      <c r="A221" s="24" t="s">
        <v>490</v>
      </c>
      <c r="B221" s="24" t="s">
        <v>491</v>
      </c>
      <c r="C221" s="56">
        <v>0.86</v>
      </c>
    </row>
    <row r="222" spans="1:3" ht="15">
      <c r="A222" s="24" t="s">
        <v>492</v>
      </c>
      <c r="B222" s="24" t="s">
        <v>493</v>
      </c>
      <c r="C222" s="56">
        <v>0.5</v>
      </c>
    </row>
    <row r="223" spans="1:3" ht="15">
      <c r="A223" s="24" t="s">
        <v>494</v>
      </c>
      <c r="B223" s="24" t="s">
        <v>495</v>
      </c>
      <c r="C223" s="56">
        <v>0.9</v>
      </c>
    </row>
    <row r="224" spans="1:3" ht="15">
      <c r="A224" s="24" t="s">
        <v>496</v>
      </c>
      <c r="B224" s="24" t="s">
        <v>497</v>
      </c>
      <c r="C224" s="56">
        <v>0.92</v>
      </c>
    </row>
    <row r="225" spans="1:3" ht="15">
      <c r="A225" s="24" t="s">
        <v>498</v>
      </c>
      <c r="B225" s="24" t="s">
        <v>499</v>
      </c>
      <c r="C225" s="56">
        <v>0.88</v>
      </c>
    </row>
    <row r="226" spans="1:3" ht="15">
      <c r="A226" s="24" t="s">
        <v>500</v>
      </c>
      <c r="B226" s="24" t="s">
        <v>501</v>
      </c>
      <c r="C226" s="56">
        <v>0.86</v>
      </c>
    </row>
    <row r="227" spans="1:3" ht="15">
      <c r="A227" s="24" t="s">
        <v>502</v>
      </c>
      <c r="B227" s="24" t="s">
        <v>503</v>
      </c>
      <c r="C227" s="56">
        <v>0.92</v>
      </c>
    </row>
    <row r="228" spans="1:3" ht="15">
      <c r="A228" s="24" t="s">
        <v>504</v>
      </c>
      <c r="B228" s="24" t="s">
        <v>505</v>
      </c>
      <c r="C228" s="56">
        <v>0.83</v>
      </c>
    </row>
    <row r="229" spans="1:3" ht="15">
      <c r="A229" s="24" t="s">
        <v>506</v>
      </c>
      <c r="B229" s="24" t="s">
        <v>507</v>
      </c>
      <c r="C229" s="56">
        <v>0.87</v>
      </c>
    </row>
    <row r="230" spans="1:3" ht="15">
      <c r="A230" s="24" t="s">
        <v>508</v>
      </c>
      <c r="B230" s="24" t="s">
        <v>509</v>
      </c>
      <c r="C230" s="56">
        <v>0.92</v>
      </c>
    </row>
    <row r="231" spans="1:3" ht="15">
      <c r="A231" s="24" t="s">
        <v>510</v>
      </c>
      <c r="B231" s="24" t="s">
        <v>511</v>
      </c>
      <c r="C231" s="56">
        <v>0.87</v>
      </c>
    </row>
    <row r="232" spans="1:3" ht="15">
      <c r="A232" s="24" t="s">
        <v>512</v>
      </c>
      <c r="B232" s="24" t="s">
        <v>513</v>
      </c>
      <c r="C232" s="56">
        <v>0.88</v>
      </c>
    </row>
    <row r="233" spans="1:3" ht="15">
      <c r="A233" s="24" t="s">
        <v>514</v>
      </c>
      <c r="B233" s="24" t="s">
        <v>515</v>
      </c>
      <c r="C233" s="56">
        <v>0.83</v>
      </c>
    </row>
    <row r="234" spans="1:3" ht="15">
      <c r="A234" s="24" t="s">
        <v>516</v>
      </c>
      <c r="B234" s="24" t="s">
        <v>517</v>
      </c>
      <c r="C234" s="56">
        <v>0.88</v>
      </c>
    </row>
    <row r="235" spans="1:3" ht="15">
      <c r="A235" s="24" t="s">
        <v>518</v>
      </c>
      <c r="B235" s="24" t="s">
        <v>519</v>
      </c>
      <c r="C235" s="56">
        <v>0.97</v>
      </c>
    </row>
    <row r="236" spans="1:3" ht="15">
      <c r="A236" s="24" t="s">
        <v>520</v>
      </c>
      <c r="B236" s="24" t="s">
        <v>521</v>
      </c>
      <c r="C236" s="56">
        <v>0.92</v>
      </c>
    </row>
    <row r="237" spans="1:3" ht="15">
      <c r="A237" s="24" t="s">
        <v>522</v>
      </c>
      <c r="B237" s="24" t="s">
        <v>523</v>
      </c>
      <c r="C237" s="56">
        <v>0.71</v>
      </c>
    </row>
    <row r="238" spans="1:3" ht="15">
      <c r="A238" s="24" t="s">
        <v>524</v>
      </c>
      <c r="B238" s="24" t="s">
        <v>525</v>
      </c>
      <c r="C238" s="56">
        <v>0.86</v>
      </c>
    </row>
    <row r="239" spans="1:3" ht="15">
      <c r="A239" s="24" t="s">
        <v>526</v>
      </c>
      <c r="B239" s="24" t="s">
        <v>527</v>
      </c>
      <c r="C239" s="56">
        <v>0.91</v>
      </c>
    </row>
    <row r="240" spans="1:3" ht="15">
      <c r="A240" s="24" t="s">
        <v>528</v>
      </c>
      <c r="B240" s="24" t="s">
        <v>529</v>
      </c>
      <c r="C240" s="56">
        <v>0.89</v>
      </c>
    </row>
    <row r="241" spans="1:3" ht="15">
      <c r="A241" s="24" t="s">
        <v>530</v>
      </c>
      <c r="B241" s="24" t="s">
        <v>531</v>
      </c>
      <c r="C241" s="56">
        <v>0.71</v>
      </c>
    </row>
    <row r="242" spans="1:3" ht="15">
      <c r="A242" s="24" t="s">
        <v>532</v>
      </c>
      <c r="B242" s="24" t="s">
        <v>533</v>
      </c>
      <c r="C242" s="56">
        <v>0.92</v>
      </c>
    </row>
    <row r="243" spans="1:3" ht="15">
      <c r="A243" s="24" t="s">
        <v>534</v>
      </c>
      <c r="B243" s="24" t="s">
        <v>535</v>
      </c>
      <c r="C243" s="56">
        <v>0.78</v>
      </c>
    </row>
    <row r="244" spans="1:3" ht="15">
      <c r="A244" s="24" t="s">
        <v>536</v>
      </c>
      <c r="B244" s="24" t="s">
        <v>537</v>
      </c>
      <c r="C244" s="56">
        <v>0.87</v>
      </c>
    </row>
    <row r="245" spans="1:3" ht="15">
      <c r="A245" s="24" t="s">
        <v>538</v>
      </c>
      <c r="B245" s="24" t="s">
        <v>539</v>
      </c>
      <c r="C245" s="56">
        <v>0.86</v>
      </c>
    </row>
    <row r="246" spans="1:3" ht="15">
      <c r="A246" s="24" t="s">
        <v>540</v>
      </c>
      <c r="B246" s="24" t="s">
        <v>541</v>
      </c>
      <c r="C246" s="56">
        <v>0.92</v>
      </c>
    </row>
    <row r="247" spans="1:3" ht="15">
      <c r="A247" s="24" t="s">
        <v>542</v>
      </c>
      <c r="B247" s="24" t="s">
        <v>543</v>
      </c>
      <c r="C247" s="56">
        <v>0.65</v>
      </c>
    </row>
    <row r="248" spans="1:3" ht="15">
      <c r="A248" s="24" t="s">
        <v>544</v>
      </c>
      <c r="B248" s="24" t="s">
        <v>545</v>
      </c>
      <c r="C248" s="56">
        <v>0.96</v>
      </c>
    </row>
    <row r="249" spans="1:3" ht="15">
      <c r="A249" s="24" t="s">
        <v>546</v>
      </c>
      <c r="B249" s="24" t="s">
        <v>547</v>
      </c>
      <c r="C249" s="56">
        <v>0.9</v>
      </c>
    </row>
    <row r="250" spans="1:3" ht="15">
      <c r="A250" s="24" t="s">
        <v>548</v>
      </c>
      <c r="B250" s="24" t="s">
        <v>549</v>
      </c>
      <c r="C250" s="56">
        <v>0.77</v>
      </c>
    </row>
    <row r="251" spans="1:3" ht="15">
      <c r="A251" s="24" t="s">
        <v>550</v>
      </c>
      <c r="B251" s="24" t="s">
        <v>551</v>
      </c>
      <c r="C251" s="56">
        <v>0.86</v>
      </c>
    </row>
    <row r="252" spans="1:3" ht="15">
      <c r="A252" s="24" t="s">
        <v>552</v>
      </c>
      <c r="B252" s="24" t="s">
        <v>553</v>
      </c>
      <c r="C252" s="56">
        <v>0.92</v>
      </c>
    </row>
    <row r="253" spans="1:3" ht="15">
      <c r="A253" s="24" t="s">
        <v>554</v>
      </c>
      <c r="B253" s="24" t="s">
        <v>555</v>
      </c>
      <c r="C253" s="56">
        <v>0.89</v>
      </c>
    </row>
    <row r="254" spans="1:3" ht="15">
      <c r="A254" s="24" t="s">
        <v>556</v>
      </c>
      <c r="B254" s="24" t="s">
        <v>557</v>
      </c>
      <c r="C254" s="56">
        <v>0.83</v>
      </c>
    </row>
    <row r="255" spans="1:3" ht="15">
      <c r="A255" s="24" t="s">
        <v>558</v>
      </c>
      <c r="B255" s="24" t="s">
        <v>559</v>
      </c>
      <c r="C255" s="56">
        <v>0.9</v>
      </c>
    </row>
    <row r="256" spans="1:3" ht="15">
      <c r="A256" s="24" t="s">
        <v>560</v>
      </c>
      <c r="B256" s="24" t="s">
        <v>561</v>
      </c>
      <c r="C256" s="56">
        <v>0.77</v>
      </c>
    </row>
    <row r="257" spans="1:3" ht="15">
      <c r="A257" s="24" t="s">
        <v>562</v>
      </c>
      <c r="B257" s="24" t="s">
        <v>563</v>
      </c>
      <c r="C257" s="56">
        <v>0.68</v>
      </c>
    </row>
    <row r="258" spans="1:3" ht="15">
      <c r="A258" s="24" t="s">
        <v>564</v>
      </c>
      <c r="B258" s="24" t="s">
        <v>565</v>
      </c>
      <c r="C258" s="56">
        <v>0.94</v>
      </c>
    </row>
    <row r="259" spans="1:3" ht="15">
      <c r="A259" s="24" t="s">
        <v>566</v>
      </c>
      <c r="B259" s="24" t="s">
        <v>567</v>
      </c>
      <c r="C259" s="56">
        <v>0.95</v>
      </c>
    </row>
    <row r="260" spans="1:3" ht="15">
      <c r="A260" s="24" t="s">
        <v>568</v>
      </c>
      <c r="B260" s="24" t="s">
        <v>569</v>
      </c>
      <c r="C260" s="56">
        <v>0.77</v>
      </c>
    </row>
    <row r="261" spans="1:3" ht="15">
      <c r="A261" s="24" t="s">
        <v>570</v>
      </c>
      <c r="B261" s="24" t="s">
        <v>571</v>
      </c>
      <c r="C261" s="56">
        <v>0.96</v>
      </c>
    </row>
    <row r="262" spans="1:3" ht="15">
      <c r="A262" s="24" t="s">
        <v>572</v>
      </c>
      <c r="B262" s="24" t="s">
        <v>573</v>
      </c>
      <c r="C262" s="56">
        <v>0.96</v>
      </c>
    </row>
    <row r="263" spans="1:3" ht="15">
      <c r="A263" s="24" t="s">
        <v>574</v>
      </c>
      <c r="B263" s="24" t="s">
        <v>575</v>
      </c>
      <c r="C263" s="56">
        <v>0.78</v>
      </c>
    </row>
    <row r="264" spans="1:3" ht="15">
      <c r="A264" s="24" t="s">
        <v>576</v>
      </c>
      <c r="B264" s="24" t="s">
        <v>577</v>
      </c>
      <c r="C264" s="56">
        <v>0.93</v>
      </c>
    </row>
    <row r="265" spans="1:3" ht="15">
      <c r="A265" s="24" t="s">
        <v>578</v>
      </c>
      <c r="B265" s="24" t="s">
        <v>579</v>
      </c>
      <c r="C265" s="56">
        <v>0.96</v>
      </c>
    </row>
    <row r="266" spans="1:3" ht="15">
      <c r="A266" s="24" t="s">
        <v>580</v>
      </c>
      <c r="B266" s="24" t="s">
        <v>581</v>
      </c>
      <c r="C266" s="56">
        <v>0.91</v>
      </c>
    </row>
    <row r="267" spans="1:3" ht="15">
      <c r="A267" s="24" t="s">
        <v>582</v>
      </c>
      <c r="B267" s="24" t="s">
        <v>583</v>
      </c>
      <c r="C267" s="56">
        <v>0.97</v>
      </c>
    </row>
    <row r="268" spans="1:3" ht="15">
      <c r="A268" s="24" t="s">
        <v>584</v>
      </c>
      <c r="B268" s="24" t="s">
        <v>585</v>
      </c>
      <c r="C268" s="56">
        <v>0.97</v>
      </c>
    </row>
    <row r="269" spans="1:3" ht="15">
      <c r="A269" s="24" t="s">
        <v>586</v>
      </c>
      <c r="B269" s="24" t="s">
        <v>587</v>
      </c>
      <c r="C269" s="56">
        <v>0.86</v>
      </c>
    </row>
    <row r="270" spans="1:3" ht="15">
      <c r="A270" s="24" t="s">
        <v>588</v>
      </c>
      <c r="B270" s="24" t="s">
        <v>589</v>
      </c>
      <c r="C270" s="56">
        <v>0.97</v>
      </c>
    </row>
    <row r="271" spans="1:3" ht="15">
      <c r="A271" s="24" t="s">
        <v>590</v>
      </c>
      <c r="B271" s="24" t="s">
        <v>591</v>
      </c>
      <c r="C271" s="56">
        <v>0.94</v>
      </c>
    </row>
    <row r="272" spans="1:3" ht="15">
      <c r="A272" s="24" t="s">
        <v>592</v>
      </c>
      <c r="B272" s="24" t="s">
        <v>593</v>
      </c>
      <c r="C272" s="56">
        <v>0.96</v>
      </c>
    </row>
    <row r="273" spans="1:3" ht="15">
      <c r="A273" s="24" t="s">
        <v>594</v>
      </c>
      <c r="B273" s="24" t="s">
        <v>595</v>
      </c>
      <c r="C273" s="56">
        <v>0.96</v>
      </c>
    </row>
    <row r="274" spans="1:3" ht="15">
      <c r="A274" s="24" t="s">
        <v>596</v>
      </c>
      <c r="B274" s="24" t="s">
        <v>597</v>
      </c>
      <c r="C274" s="56">
        <v>0.96</v>
      </c>
    </row>
    <row r="275" spans="1:3" ht="15">
      <c r="A275" s="24" t="s">
        <v>598</v>
      </c>
      <c r="B275" s="24" t="s">
        <v>599</v>
      </c>
      <c r="C275" s="56">
        <v>0.97</v>
      </c>
    </row>
    <row r="276" spans="1:3" ht="15">
      <c r="A276" s="24" t="s">
        <v>600</v>
      </c>
      <c r="B276" s="24" t="s">
        <v>601</v>
      </c>
      <c r="C276" s="56">
        <v>0.88</v>
      </c>
    </row>
    <row r="277" spans="1:3" ht="15">
      <c r="A277" s="24" t="s">
        <v>602</v>
      </c>
      <c r="B277" s="24" t="s">
        <v>603</v>
      </c>
      <c r="C277" s="56">
        <v>0.85</v>
      </c>
    </row>
    <row r="278" spans="1:3" ht="15">
      <c r="A278" s="24" t="s">
        <v>604</v>
      </c>
      <c r="B278" s="24" t="s">
        <v>605</v>
      </c>
      <c r="C278" s="56">
        <v>0.96</v>
      </c>
    </row>
    <row r="279" spans="1:3" ht="15">
      <c r="A279" s="24" t="s">
        <v>606</v>
      </c>
      <c r="B279" s="24" t="s">
        <v>607</v>
      </c>
      <c r="C279" s="56">
        <v>0.98</v>
      </c>
    </row>
    <row r="280" spans="1:3" ht="15">
      <c r="A280" s="24" t="s">
        <v>608</v>
      </c>
      <c r="B280" s="24" t="s">
        <v>609</v>
      </c>
      <c r="C280" s="56">
        <v>0.96</v>
      </c>
    </row>
    <row r="281" spans="1:3" ht="15">
      <c r="A281" s="24" t="s">
        <v>610</v>
      </c>
      <c r="B281" s="24" t="s">
        <v>611</v>
      </c>
      <c r="C281" s="56">
        <v>0.87</v>
      </c>
    </row>
    <row r="282" spans="1:3" ht="15">
      <c r="A282" s="24" t="s">
        <v>612</v>
      </c>
      <c r="B282" s="24" t="s">
        <v>613</v>
      </c>
      <c r="C282" s="56">
        <v>0.9</v>
      </c>
    </row>
    <row r="283" spans="1:3" ht="15">
      <c r="A283" s="24" t="s">
        <v>614</v>
      </c>
      <c r="B283" s="24" t="s">
        <v>615</v>
      </c>
      <c r="C283" s="56">
        <v>0.96</v>
      </c>
    </row>
    <row r="284" spans="1:3" ht="15">
      <c r="A284" s="24" t="s">
        <v>616</v>
      </c>
      <c r="B284" s="24" t="s">
        <v>617</v>
      </c>
      <c r="C284" s="56">
        <v>0.94</v>
      </c>
    </row>
    <row r="285" spans="1:3" ht="15">
      <c r="A285" s="24" t="s">
        <v>618</v>
      </c>
      <c r="B285" s="24" t="s">
        <v>619</v>
      </c>
      <c r="C285" s="56">
        <v>0.92</v>
      </c>
    </row>
    <row r="286" spans="1:3" ht="15">
      <c r="A286" s="24" t="s">
        <v>620</v>
      </c>
      <c r="B286" s="24" t="s">
        <v>621</v>
      </c>
      <c r="C286" s="56">
        <v>0.94</v>
      </c>
    </row>
    <row r="287" spans="1:3" ht="15">
      <c r="A287" s="24" t="s">
        <v>622</v>
      </c>
      <c r="B287" s="24" t="s">
        <v>623</v>
      </c>
      <c r="C287" s="56">
        <v>0.91</v>
      </c>
    </row>
    <row r="288" spans="1:3" ht="15">
      <c r="A288" s="24" t="s">
        <v>624</v>
      </c>
      <c r="B288" s="24" t="s">
        <v>625</v>
      </c>
      <c r="C288" s="56">
        <v>0.93</v>
      </c>
    </row>
    <row r="289" spans="1:3" ht="15">
      <c r="A289" s="24" t="s">
        <v>626</v>
      </c>
      <c r="B289" s="24" t="s">
        <v>627</v>
      </c>
      <c r="C289" s="56">
        <v>0.93</v>
      </c>
    </row>
    <row r="290" spans="1:3" ht="15">
      <c r="A290" s="24" t="s">
        <v>628</v>
      </c>
      <c r="B290" s="24" t="s">
        <v>629</v>
      </c>
      <c r="C290" s="56">
        <v>0.94</v>
      </c>
    </row>
    <row r="291" spans="1:3" ht="15">
      <c r="A291" s="24" t="s">
        <v>630</v>
      </c>
      <c r="B291" s="24" t="s">
        <v>631</v>
      </c>
      <c r="C291" s="56">
        <v>0.87</v>
      </c>
    </row>
    <row r="292" spans="1:3" ht="15">
      <c r="A292" s="24" t="s">
        <v>632</v>
      </c>
      <c r="B292" s="24" t="s">
        <v>633</v>
      </c>
      <c r="C292" s="56">
        <v>0.95</v>
      </c>
    </row>
    <row r="293" spans="1:3" ht="15">
      <c r="A293" s="24" t="s">
        <v>634</v>
      </c>
      <c r="B293" s="24" t="s">
        <v>635</v>
      </c>
      <c r="C293" s="56">
        <v>0.95</v>
      </c>
    </row>
    <row r="294" spans="1:3" ht="15">
      <c r="A294" s="24" t="s">
        <v>636</v>
      </c>
      <c r="B294" s="24" t="s">
        <v>637</v>
      </c>
      <c r="C294" s="56">
        <v>0.3</v>
      </c>
    </row>
    <row r="295" spans="1:3" ht="15">
      <c r="A295" s="24" t="s">
        <v>638</v>
      </c>
      <c r="B295" s="24" t="s">
        <v>639</v>
      </c>
      <c r="C295" s="56">
        <v>0.85</v>
      </c>
    </row>
    <row r="296" spans="1:3" ht="15">
      <c r="A296" s="24" t="s">
        <v>640</v>
      </c>
      <c r="B296" s="24" t="s">
        <v>641</v>
      </c>
      <c r="C296" s="56">
        <v>0.83</v>
      </c>
    </row>
    <row r="297" spans="1:3" ht="15">
      <c r="A297" s="24" t="s">
        <v>642</v>
      </c>
      <c r="B297" s="24" t="s">
        <v>643</v>
      </c>
      <c r="C297" s="56">
        <v>0.9</v>
      </c>
    </row>
    <row r="298" spans="1:3" ht="15">
      <c r="A298" s="24" t="s">
        <v>644</v>
      </c>
      <c r="B298" s="24" t="s">
        <v>645</v>
      </c>
      <c r="C298" s="56">
        <v>0.8</v>
      </c>
    </row>
    <row r="299" spans="1:3" ht="15">
      <c r="A299" s="24" t="s">
        <v>646</v>
      </c>
      <c r="B299" s="24" t="s">
        <v>647</v>
      </c>
      <c r="C299" s="56">
        <v>0.93</v>
      </c>
    </row>
    <row r="300" spans="1:3" ht="15">
      <c r="A300" s="24" t="s">
        <v>648</v>
      </c>
      <c r="B300" s="24" t="s">
        <v>649</v>
      </c>
      <c r="C300" s="56">
        <v>0.69</v>
      </c>
    </row>
    <row r="301" spans="1:3" ht="15">
      <c r="A301" s="24" t="s">
        <v>650</v>
      </c>
      <c r="B301" s="24" t="s">
        <v>651</v>
      </c>
      <c r="C301" s="56">
        <v>0.88</v>
      </c>
    </row>
    <row r="302" spans="1:3" ht="15">
      <c r="A302" s="24" t="s">
        <v>652</v>
      </c>
      <c r="B302" s="24" t="s">
        <v>653</v>
      </c>
      <c r="C302" s="56">
        <v>0.83</v>
      </c>
    </row>
    <row r="303" spans="1:3" ht="15">
      <c r="A303" s="24" t="s">
        <v>654</v>
      </c>
      <c r="B303" s="24" t="s">
        <v>655</v>
      </c>
      <c r="C303" s="56">
        <v>0.87</v>
      </c>
    </row>
    <row r="304" spans="1:3" ht="15">
      <c r="A304" s="24" t="s">
        <v>656</v>
      </c>
      <c r="B304" s="24" t="s">
        <v>657</v>
      </c>
      <c r="C304" s="56">
        <v>0.77</v>
      </c>
    </row>
    <row r="305" spans="1:3" ht="15">
      <c r="A305" s="24" t="s">
        <v>658</v>
      </c>
      <c r="B305" s="24" t="s">
        <v>659</v>
      </c>
      <c r="C305" s="56">
        <v>0.78</v>
      </c>
    </row>
    <row r="306" spans="1:3" ht="15">
      <c r="A306" s="24" t="s">
        <v>660</v>
      </c>
      <c r="B306" s="24" t="s">
        <v>661</v>
      </c>
      <c r="C306" s="56">
        <v>0.81</v>
      </c>
    </row>
    <row r="307" spans="1:3" ht="15">
      <c r="A307" s="24" t="s">
        <v>662</v>
      </c>
      <c r="B307" s="24" t="s">
        <v>663</v>
      </c>
      <c r="C307" s="56">
        <v>0.86</v>
      </c>
    </row>
    <row r="308" spans="1:3" ht="15">
      <c r="A308" s="24" t="s">
        <v>664</v>
      </c>
      <c r="B308" s="24" t="s">
        <v>665</v>
      </c>
      <c r="C308" s="56">
        <v>0.89</v>
      </c>
    </row>
    <row r="309" spans="1:3" ht="15">
      <c r="A309" s="24" t="s">
        <v>666</v>
      </c>
      <c r="B309" s="24" t="s">
        <v>667</v>
      </c>
      <c r="C309" s="56">
        <v>0.93</v>
      </c>
    </row>
    <row r="310" spans="1:3" ht="15">
      <c r="A310" s="24" t="s">
        <v>668</v>
      </c>
      <c r="B310" s="24" t="s">
        <v>669</v>
      </c>
      <c r="C310" s="56">
        <v>0.87</v>
      </c>
    </row>
    <row r="311" spans="1:3" ht="15">
      <c r="A311" s="24" t="s">
        <v>670</v>
      </c>
      <c r="B311" s="24" t="s">
        <v>671</v>
      </c>
      <c r="C311" s="56">
        <v>0.8</v>
      </c>
    </row>
    <row r="312" spans="1:3" ht="15">
      <c r="A312" s="24" t="s">
        <v>672</v>
      </c>
      <c r="B312" s="24" t="s">
        <v>673</v>
      </c>
      <c r="C312" s="56">
        <v>0.78</v>
      </c>
    </row>
    <row r="313" spans="1:3" ht="15">
      <c r="A313" s="24" t="s">
        <v>674</v>
      </c>
      <c r="B313" s="24" t="s">
        <v>675</v>
      </c>
      <c r="C313" s="56">
        <v>0.76</v>
      </c>
    </row>
    <row r="314" spans="1:3" ht="15">
      <c r="A314" s="24" t="s">
        <v>676</v>
      </c>
      <c r="B314" s="24" t="s">
        <v>677</v>
      </c>
      <c r="C314" s="56">
        <v>0.89</v>
      </c>
    </row>
    <row r="315" spans="1:3" ht="15">
      <c r="A315" s="24" t="s">
        <v>678</v>
      </c>
      <c r="B315" s="24" t="s">
        <v>679</v>
      </c>
      <c r="C315" s="56">
        <v>0.82</v>
      </c>
    </row>
    <row r="316" spans="1:3" ht="15">
      <c r="A316" s="24" t="s">
        <v>680</v>
      </c>
      <c r="B316" s="24" t="s">
        <v>681</v>
      </c>
      <c r="C316" s="56">
        <v>0.85</v>
      </c>
    </row>
    <row r="317" spans="1:3" ht="15">
      <c r="A317" s="24" t="s">
        <v>682</v>
      </c>
      <c r="B317" s="24" t="s">
        <v>683</v>
      </c>
      <c r="C317" s="56">
        <v>0.9</v>
      </c>
    </row>
    <row r="318" spans="1:3" ht="15">
      <c r="A318" s="24" t="s">
        <v>684</v>
      </c>
      <c r="B318" s="24" t="s">
        <v>685</v>
      </c>
      <c r="C318" s="56">
        <v>0.75</v>
      </c>
    </row>
    <row r="319" spans="1:3" ht="15">
      <c r="A319" s="24" t="s">
        <v>686</v>
      </c>
      <c r="B319" s="24" t="s">
        <v>687</v>
      </c>
      <c r="C319" s="56">
        <v>0.89</v>
      </c>
    </row>
    <row r="320" spans="1:3" ht="15">
      <c r="A320" s="24" t="s">
        <v>688</v>
      </c>
      <c r="B320" s="24" t="s">
        <v>689</v>
      </c>
      <c r="C320" s="56">
        <v>0.92</v>
      </c>
    </row>
    <row r="321" spans="1:3" ht="15">
      <c r="A321" s="24" t="s">
        <v>690</v>
      </c>
      <c r="B321" s="24" t="s">
        <v>691</v>
      </c>
      <c r="C321" s="56">
        <v>0.7</v>
      </c>
    </row>
    <row r="322" spans="1:3" ht="15">
      <c r="A322" s="24" t="s">
        <v>692</v>
      </c>
      <c r="B322" s="24" t="s">
        <v>693</v>
      </c>
      <c r="C322" s="56">
        <v>0.85</v>
      </c>
    </row>
    <row r="323" spans="1:3" ht="15">
      <c r="A323" s="24" t="s">
        <v>694</v>
      </c>
      <c r="B323" s="24" t="s">
        <v>695</v>
      </c>
      <c r="C323" s="56">
        <v>0.53</v>
      </c>
    </row>
    <row r="324" spans="1:3" ht="15">
      <c r="A324" s="24" t="s">
        <v>696</v>
      </c>
      <c r="B324" s="24" t="s">
        <v>697</v>
      </c>
      <c r="C324" s="56">
        <v>0.87</v>
      </c>
    </row>
    <row r="325" spans="1:3" ht="15">
      <c r="A325" s="24" t="s">
        <v>698</v>
      </c>
      <c r="B325" s="24" t="s">
        <v>699</v>
      </c>
      <c r="C325" s="56">
        <v>0.81</v>
      </c>
    </row>
    <row r="326" spans="1:3" ht="15">
      <c r="A326" s="24" t="s">
        <v>700</v>
      </c>
      <c r="B326" s="24" t="s">
        <v>701</v>
      </c>
      <c r="C326" s="56">
        <v>0.66</v>
      </c>
    </row>
    <row r="327" spans="1:3" ht="15">
      <c r="A327" s="24" t="s">
        <v>702</v>
      </c>
      <c r="B327" s="24" t="s">
        <v>703</v>
      </c>
      <c r="C327" s="56">
        <v>0.94</v>
      </c>
    </row>
    <row r="328" spans="1:3" ht="15">
      <c r="A328" s="24" t="s">
        <v>704</v>
      </c>
      <c r="B328" s="24" t="s">
        <v>705</v>
      </c>
      <c r="C328" s="56">
        <v>0.61</v>
      </c>
    </row>
    <row r="329" spans="1:3" ht="15">
      <c r="A329" s="24" t="s">
        <v>706</v>
      </c>
      <c r="B329" s="24" t="s">
        <v>707</v>
      </c>
      <c r="C329" s="56">
        <v>0.94</v>
      </c>
    </row>
    <row r="330" spans="1:3" ht="15">
      <c r="A330" s="24" t="s">
        <v>708</v>
      </c>
      <c r="B330" s="24" t="s">
        <v>709</v>
      </c>
      <c r="C330" s="56">
        <v>0.88</v>
      </c>
    </row>
    <row r="331" spans="1:3" ht="15">
      <c r="A331" s="24" t="s">
        <v>710</v>
      </c>
      <c r="B331" s="24" t="s">
        <v>711</v>
      </c>
      <c r="C331" s="56">
        <v>0.94</v>
      </c>
    </row>
    <row r="332" spans="1:3" ht="15">
      <c r="A332" s="24" t="s">
        <v>712</v>
      </c>
      <c r="B332" s="24" t="s">
        <v>713</v>
      </c>
      <c r="C332" s="56">
        <v>0.12</v>
      </c>
    </row>
    <row r="333" spans="1:3" ht="15">
      <c r="A333" s="24" t="s">
        <v>714</v>
      </c>
      <c r="B333" s="24" t="s">
        <v>715</v>
      </c>
      <c r="C333" s="56">
        <v>0.91</v>
      </c>
    </row>
    <row r="334" spans="1:3" ht="15">
      <c r="A334" s="24" t="s">
        <v>716</v>
      </c>
      <c r="B334" s="24" t="s">
        <v>717</v>
      </c>
      <c r="C334" s="56">
        <v>0.38</v>
      </c>
    </row>
    <row r="335" spans="1:3" ht="15">
      <c r="A335" s="24" t="s">
        <v>718</v>
      </c>
      <c r="B335" s="24" t="s">
        <v>719</v>
      </c>
      <c r="C335" s="56">
        <v>0.9</v>
      </c>
    </row>
    <row r="336" spans="1:3" ht="15">
      <c r="A336" s="24" t="s">
        <v>720</v>
      </c>
      <c r="B336" s="24" t="s">
        <v>721</v>
      </c>
      <c r="C336" s="56">
        <v>0.95</v>
      </c>
    </row>
    <row r="337" spans="1:3" ht="15">
      <c r="A337" s="24" t="s">
        <v>722</v>
      </c>
      <c r="B337" s="24" t="s">
        <v>723</v>
      </c>
      <c r="C337" s="56">
        <v>0.7</v>
      </c>
    </row>
    <row r="338" spans="1:3" ht="15">
      <c r="A338" s="24" t="s">
        <v>724</v>
      </c>
      <c r="B338" s="24" t="s">
        <v>725</v>
      </c>
      <c r="C338" s="56">
        <v>0.88</v>
      </c>
    </row>
    <row r="339" spans="1:3" ht="15">
      <c r="A339" s="24" t="s">
        <v>726</v>
      </c>
      <c r="B339" s="24" t="s">
        <v>727</v>
      </c>
      <c r="C339" s="56">
        <v>0</v>
      </c>
    </row>
    <row r="340" spans="1:3" ht="15">
      <c r="A340" s="24" t="s">
        <v>728</v>
      </c>
      <c r="B340" s="24" t="s">
        <v>729</v>
      </c>
      <c r="C340" s="56">
        <v>0.65</v>
      </c>
    </row>
    <row r="341" spans="1:3" ht="15">
      <c r="A341" s="24" t="s">
        <v>730</v>
      </c>
      <c r="B341" s="24" t="s">
        <v>731</v>
      </c>
      <c r="C341" s="56">
        <v>0</v>
      </c>
    </row>
    <row r="342" spans="1:3" ht="15">
      <c r="A342" s="24" t="s">
        <v>732</v>
      </c>
      <c r="B342" s="24" t="s">
        <v>733</v>
      </c>
      <c r="C342" s="56">
        <v>0.86</v>
      </c>
    </row>
    <row r="343" spans="1:3" ht="15">
      <c r="A343" s="24" t="s">
        <v>734</v>
      </c>
      <c r="B343" s="24" t="s">
        <v>735</v>
      </c>
      <c r="C343" s="56">
        <v>0.86</v>
      </c>
    </row>
    <row r="344" spans="1:3" ht="15">
      <c r="A344" s="24" t="s">
        <v>736</v>
      </c>
      <c r="B344" s="24" t="s">
        <v>737</v>
      </c>
      <c r="C344" s="56">
        <v>0.8</v>
      </c>
    </row>
    <row r="345" spans="1:3" ht="15">
      <c r="A345" s="24" t="s">
        <v>738</v>
      </c>
      <c r="B345" s="24" t="s">
        <v>739</v>
      </c>
      <c r="C345" s="56">
        <v>0.85</v>
      </c>
    </row>
    <row r="346" spans="1:3" ht="15">
      <c r="A346" s="24" t="s">
        <v>740</v>
      </c>
      <c r="B346" s="24" t="s">
        <v>741</v>
      </c>
      <c r="C346" s="56">
        <v>0.57999999999999996</v>
      </c>
    </row>
    <row r="347" spans="1:3" ht="15">
      <c r="A347" s="24" t="s">
        <v>742</v>
      </c>
      <c r="B347" s="24" t="s">
        <v>743</v>
      </c>
      <c r="C347" s="56">
        <v>0.44</v>
      </c>
    </row>
    <row r="348" spans="1:3" ht="15">
      <c r="A348" s="24" t="s">
        <v>744</v>
      </c>
      <c r="B348" s="24" t="s">
        <v>745</v>
      </c>
      <c r="C348" s="56">
        <v>0.88</v>
      </c>
    </row>
    <row r="349" spans="1:3" ht="15">
      <c r="A349" s="24" t="s">
        <v>746</v>
      </c>
      <c r="B349" s="24" t="s">
        <v>747</v>
      </c>
      <c r="C349" s="56">
        <v>0.94</v>
      </c>
    </row>
    <row r="350" spans="1:3" ht="15">
      <c r="A350" s="24" t="s">
        <v>748</v>
      </c>
      <c r="B350" s="24" t="s">
        <v>749</v>
      </c>
      <c r="C350" s="56">
        <v>0.93</v>
      </c>
    </row>
    <row r="351" spans="1:3" ht="15">
      <c r="A351" s="24" t="s">
        <v>750</v>
      </c>
      <c r="B351" s="24" t="s">
        <v>751</v>
      </c>
      <c r="C351" s="56">
        <v>0.96</v>
      </c>
    </row>
    <row r="352" spans="1:3" ht="15">
      <c r="A352" s="24" t="s">
        <v>752</v>
      </c>
      <c r="B352" s="24" t="s">
        <v>753</v>
      </c>
      <c r="C352" s="56">
        <v>0.74</v>
      </c>
    </row>
    <row r="353" spans="1:3" ht="15">
      <c r="A353" s="24" t="s">
        <v>754</v>
      </c>
      <c r="B353" s="24" t="s">
        <v>755</v>
      </c>
      <c r="C353" s="56">
        <v>0.84</v>
      </c>
    </row>
    <row r="354" spans="1:3" ht="15">
      <c r="A354" s="24" t="s">
        <v>756</v>
      </c>
      <c r="B354" s="24" t="s">
        <v>757</v>
      </c>
      <c r="C354" s="56">
        <v>0.95</v>
      </c>
    </row>
    <row r="355" spans="1:3" ht="15">
      <c r="A355" s="24" t="s">
        <v>758</v>
      </c>
      <c r="B355" s="24" t="s">
        <v>759</v>
      </c>
      <c r="C355" s="56">
        <v>0.93</v>
      </c>
    </row>
    <row r="356" spans="1:3" ht="15">
      <c r="A356" s="24" t="s">
        <v>760</v>
      </c>
      <c r="B356" s="24" t="s">
        <v>761</v>
      </c>
      <c r="C356" s="56">
        <v>0.67</v>
      </c>
    </row>
    <row r="357" spans="1:3" ht="15">
      <c r="A357" s="24" t="s">
        <v>762</v>
      </c>
      <c r="B357" s="24" t="s">
        <v>763</v>
      </c>
      <c r="C357" s="56">
        <v>0.83</v>
      </c>
    </row>
    <row r="358" spans="1:3" ht="15">
      <c r="A358" s="24" t="s">
        <v>764</v>
      </c>
      <c r="B358" s="24" t="s">
        <v>765</v>
      </c>
      <c r="C358" s="56">
        <v>0.94</v>
      </c>
    </row>
    <row r="359" spans="1:3" ht="15">
      <c r="A359" s="24" t="s">
        <v>766</v>
      </c>
      <c r="B359" s="24" t="s">
        <v>767</v>
      </c>
      <c r="C359" s="56">
        <v>0.48</v>
      </c>
    </row>
    <row r="360" spans="1:3" ht="15">
      <c r="A360" s="24" t="s">
        <v>768</v>
      </c>
      <c r="B360" s="24" t="s">
        <v>769</v>
      </c>
      <c r="C360" s="56">
        <v>0.51</v>
      </c>
    </row>
    <row r="361" spans="1:3" ht="15">
      <c r="A361" s="24" t="s">
        <v>770</v>
      </c>
      <c r="B361" s="24" t="s">
        <v>771</v>
      </c>
      <c r="C361" s="56">
        <v>0.82</v>
      </c>
    </row>
    <row r="362" spans="1:3" ht="15">
      <c r="A362" s="24" t="s">
        <v>772</v>
      </c>
      <c r="B362" s="24" t="s">
        <v>773</v>
      </c>
      <c r="C362" s="56">
        <v>0.76</v>
      </c>
    </row>
    <row r="363" spans="1:3" ht="15">
      <c r="A363" s="24" t="s">
        <v>774</v>
      </c>
      <c r="B363" s="24" t="s">
        <v>775</v>
      </c>
      <c r="C363" s="56">
        <v>0.83</v>
      </c>
    </row>
    <row r="364" spans="1:3" ht="15">
      <c r="A364" s="24" t="s">
        <v>776</v>
      </c>
      <c r="B364" s="24" t="s">
        <v>777</v>
      </c>
      <c r="C364" s="56">
        <v>0.85</v>
      </c>
    </row>
    <row r="365" spans="1:3" ht="15">
      <c r="A365" s="24" t="s">
        <v>778</v>
      </c>
      <c r="B365" s="24" t="s">
        <v>779</v>
      </c>
      <c r="C365" s="56">
        <v>0.26</v>
      </c>
    </row>
    <row r="366" spans="1:3" ht="15">
      <c r="A366" s="24" t="s">
        <v>780</v>
      </c>
      <c r="B366" s="24" t="s">
        <v>781</v>
      </c>
      <c r="C366" s="56">
        <v>0.59</v>
      </c>
    </row>
    <row r="367" spans="1:3" ht="15">
      <c r="A367" s="24" t="s">
        <v>782</v>
      </c>
      <c r="B367" s="24" t="s">
        <v>783</v>
      </c>
      <c r="C367" s="56">
        <v>0.61</v>
      </c>
    </row>
    <row r="368" spans="1:3" ht="15">
      <c r="A368" s="24" t="s">
        <v>784</v>
      </c>
      <c r="B368" s="24" t="s">
        <v>785</v>
      </c>
      <c r="C368" s="56">
        <v>0.9</v>
      </c>
    </row>
    <row r="369" spans="1:3" ht="15">
      <c r="A369" s="24" t="s">
        <v>786</v>
      </c>
      <c r="B369" s="24" t="s">
        <v>787</v>
      </c>
      <c r="C369" s="56">
        <v>0.93</v>
      </c>
    </row>
    <row r="370" spans="1:3" ht="15">
      <c r="A370" s="24" t="s">
        <v>788</v>
      </c>
      <c r="B370" s="24" t="s">
        <v>789</v>
      </c>
      <c r="C370" s="56">
        <v>0.97</v>
      </c>
    </row>
    <row r="371" spans="1:3" ht="15">
      <c r="A371" s="24" t="s">
        <v>790</v>
      </c>
      <c r="B371" s="24" t="s">
        <v>791</v>
      </c>
      <c r="C371" s="56">
        <v>0.91</v>
      </c>
    </row>
    <row r="372" spans="1:3" ht="15">
      <c r="A372" s="24" t="s">
        <v>792</v>
      </c>
      <c r="B372" s="24" t="s">
        <v>793</v>
      </c>
      <c r="C372" s="56">
        <v>0.88</v>
      </c>
    </row>
    <row r="373" spans="1:3" ht="15">
      <c r="A373" s="24" t="s">
        <v>794</v>
      </c>
      <c r="B373" s="24" t="s">
        <v>795</v>
      </c>
      <c r="C373" s="56">
        <v>0.98</v>
      </c>
    </row>
    <row r="374" spans="1:3" ht="15">
      <c r="A374" s="24" t="s">
        <v>796</v>
      </c>
      <c r="B374" s="24" t="s">
        <v>797</v>
      </c>
      <c r="C374" s="56">
        <v>0.98</v>
      </c>
    </row>
    <row r="375" spans="1:3" ht="15">
      <c r="A375" s="24" t="s">
        <v>798</v>
      </c>
      <c r="B375" s="24" t="s">
        <v>799</v>
      </c>
      <c r="C375" s="56">
        <v>0.98</v>
      </c>
    </row>
    <row r="376" spans="1:3" ht="15">
      <c r="A376" s="24" t="s">
        <v>800</v>
      </c>
      <c r="B376" s="24" t="s">
        <v>801</v>
      </c>
      <c r="C376" s="56">
        <v>0.98</v>
      </c>
    </row>
    <row r="377" spans="1:3" ht="15">
      <c r="A377" s="24" t="s">
        <v>802</v>
      </c>
      <c r="B377" s="24" t="s">
        <v>803</v>
      </c>
      <c r="C377" s="56">
        <v>0.75</v>
      </c>
    </row>
    <row r="378" spans="1:3" ht="15">
      <c r="A378" s="24" t="s">
        <v>804</v>
      </c>
      <c r="B378" s="24" t="s">
        <v>805</v>
      </c>
      <c r="C378" s="56">
        <v>0.94</v>
      </c>
    </row>
    <row r="379" spans="1:3" ht="15">
      <c r="A379" s="24" t="s">
        <v>806</v>
      </c>
      <c r="B379" s="24" t="s">
        <v>807</v>
      </c>
      <c r="C379" s="56">
        <v>0.45</v>
      </c>
    </row>
    <row r="380" spans="1:3" ht="15">
      <c r="A380" s="24" t="s">
        <v>808</v>
      </c>
      <c r="B380" s="24" t="s">
        <v>809</v>
      </c>
      <c r="C380" s="56">
        <v>0.97</v>
      </c>
    </row>
    <row r="381" spans="1:3">
      <c r="A381" s="44"/>
      <c r="B381" s="44"/>
    </row>
    <row r="382" spans="1:3" ht="15">
      <c r="A382" s="43" t="s">
        <v>59</v>
      </c>
      <c r="B382" s="44"/>
    </row>
    <row r="383" spans="1:3" ht="15">
      <c r="A383" s="57" t="s">
        <v>811</v>
      </c>
      <c r="B383" s="44"/>
    </row>
  </sheetData>
  <sheetProtection sheet="1" objects="1" scenarios="1" formatCells="0" formatColumns="0"/>
  <hyperlinks>
    <hyperlink ref="A28" r:id="rId1" xr:uid="{8A52C1B2-2C76-492D-B409-76BFFF762ED9}"/>
    <hyperlink ref="A383" r:id="rId2" xr:uid="{DD94F438-4ABC-4C92-8FBA-ABC598CE161C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E44F-688F-4900-8B54-1DBF5CCEC801}">
  <dimension ref="A1:K64"/>
  <sheetViews>
    <sheetView zoomScale="115" zoomScaleNormal="115" workbookViewId="0">
      <selection activeCell="A28" sqref="A1:XFD1048576"/>
    </sheetView>
  </sheetViews>
  <sheetFormatPr defaultColWidth="10.42578125" defaultRowHeight="14.25"/>
  <cols>
    <col min="1" max="1" width="10.42578125" style="3"/>
    <col min="2" max="2" width="27.85546875" style="3" customWidth="1"/>
    <col min="3" max="3" width="17" style="3" customWidth="1"/>
    <col min="4" max="4" width="12.28515625" style="3" bestFit="1" customWidth="1"/>
    <col min="5" max="7" width="10.42578125" style="3"/>
    <col min="8" max="8" width="12.42578125" style="3" customWidth="1"/>
    <col min="9" max="10" width="10.42578125" style="3"/>
    <col min="11" max="11" width="9.85546875" style="3" customWidth="1"/>
    <col min="12" max="16384" width="10.42578125" style="3"/>
  </cols>
  <sheetData>
    <row r="1" spans="1:11" ht="27" customHeight="1">
      <c r="A1" s="6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</row>
    <row r="28" spans="1:8" ht="15">
      <c r="A28" s="31" t="s">
        <v>11</v>
      </c>
      <c r="B28" s="32"/>
      <c r="C28" s="32"/>
      <c r="D28" s="32"/>
    </row>
    <row r="29" spans="1:8" ht="15">
      <c r="A29" s="33"/>
      <c r="B29" s="17" t="s">
        <v>36</v>
      </c>
      <c r="C29" s="17" t="s">
        <v>37</v>
      </c>
      <c r="D29" s="16"/>
      <c r="E29" s="16"/>
      <c r="F29" s="16"/>
      <c r="G29" s="16"/>
      <c r="H29" s="16"/>
    </row>
    <row r="30" spans="1:8" ht="15">
      <c r="A30" s="33">
        <v>1990</v>
      </c>
      <c r="B30" s="39">
        <v>291.13</v>
      </c>
      <c r="C30" s="40">
        <v>11.4</v>
      </c>
      <c r="D30" s="16"/>
      <c r="E30" s="16"/>
      <c r="F30" s="16"/>
      <c r="G30" s="16"/>
      <c r="H30" s="16"/>
    </row>
    <row r="31" spans="1:8" ht="15">
      <c r="A31" s="33">
        <v>1991</v>
      </c>
      <c r="B31" s="39">
        <v>324.97000000000003</v>
      </c>
      <c r="C31" s="40">
        <v>12.6</v>
      </c>
      <c r="D31" s="16"/>
      <c r="E31" s="16"/>
      <c r="F31" s="16"/>
      <c r="G31" s="16"/>
      <c r="H31" s="16"/>
    </row>
    <row r="32" spans="1:8" ht="15">
      <c r="A32" s="33">
        <v>1992</v>
      </c>
      <c r="B32" s="39">
        <v>321.33</v>
      </c>
      <c r="C32" s="40">
        <v>11.7</v>
      </c>
      <c r="D32" s="16"/>
      <c r="E32" s="16"/>
      <c r="F32" s="16"/>
      <c r="G32" s="16"/>
      <c r="H32" s="16"/>
    </row>
    <row r="33" spans="1:8" ht="15">
      <c r="A33" s="33">
        <v>1993</v>
      </c>
      <c r="B33" s="39">
        <v>331.56</v>
      </c>
      <c r="C33" s="40">
        <v>11.5</v>
      </c>
      <c r="D33" s="16"/>
      <c r="E33" s="16"/>
      <c r="F33" s="16"/>
      <c r="G33" s="16"/>
      <c r="H33" s="16"/>
    </row>
    <row r="34" spans="1:8" ht="15">
      <c r="A34" s="33">
        <v>1994</v>
      </c>
      <c r="B34" s="39">
        <v>321.25</v>
      </c>
      <c r="C34" s="40">
        <v>11.3</v>
      </c>
      <c r="D34" s="16"/>
      <c r="E34" s="16"/>
      <c r="F34" s="16"/>
      <c r="G34" s="16"/>
      <c r="H34" s="16"/>
    </row>
    <row r="35" spans="1:8" ht="15">
      <c r="A35" s="33">
        <v>1995</v>
      </c>
      <c r="B35" s="39">
        <v>317.67</v>
      </c>
      <c r="C35" s="40">
        <v>11.3</v>
      </c>
      <c r="D35" s="16"/>
      <c r="E35" s="16"/>
      <c r="F35" s="16"/>
      <c r="G35" s="16"/>
      <c r="H35" s="16"/>
    </row>
    <row r="36" spans="1:8" ht="15">
      <c r="A36" s="33">
        <v>1996</v>
      </c>
      <c r="B36" s="39">
        <v>367.52</v>
      </c>
      <c r="C36" s="40">
        <v>11.9</v>
      </c>
      <c r="D36" s="16"/>
      <c r="E36" s="16"/>
      <c r="F36" s="16"/>
      <c r="G36" s="16"/>
      <c r="H36" s="16"/>
    </row>
    <row r="37" spans="1:8" ht="15">
      <c r="A37" s="33">
        <v>1997</v>
      </c>
      <c r="B37" s="39">
        <v>337.27</v>
      </c>
      <c r="C37" s="40">
        <v>11.2</v>
      </c>
      <c r="D37" s="16"/>
      <c r="E37" s="16"/>
      <c r="F37" s="16"/>
      <c r="G37" s="16"/>
      <c r="H37" s="16"/>
    </row>
    <row r="38" spans="1:8" ht="15">
      <c r="A38" s="33">
        <v>1998</v>
      </c>
      <c r="B38" s="39">
        <v>347.69</v>
      </c>
      <c r="C38" s="40">
        <v>10.4</v>
      </c>
      <c r="D38" s="16"/>
      <c r="E38" s="16"/>
      <c r="F38" s="16"/>
      <c r="G38" s="16"/>
      <c r="H38" s="16"/>
    </row>
    <row r="39" spans="1:8" ht="15">
      <c r="A39" s="33">
        <v>1999</v>
      </c>
      <c r="B39" s="39">
        <v>349.91</v>
      </c>
      <c r="C39" s="40">
        <v>10</v>
      </c>
      <c r="D39" s="16"/>
      <c r="E39" s="16"/>
      <c r="F39" s="16"/>
      <c r="G39" s="16"/>
      <c r="H39" s="16"/>
    </row>
    <row r="40" spans="1:8" ht="15">
      <c r="A40" s="33">
        <v>2000</v>
      </c>
      <c r="B40" s="39">
        <v>361.8</v>
      </c>
      <c r="C40" s="40">
        <v>10.8</v>
      </c>
      <c r="D40" s="16"/>
      <c r="E40" s="16"/>
      <c r="F40" s="16"/>
      <c r="G40" s="16"/>
      <c r="H40" s="16"/>
    </row>
    <row r="41" spans="1:8" ht="15">
      <c r="A41" s="33">
        <v>2001</v>
      </c>
      <c r="B41" s="39">
        <v>371.37</v>
      </c>
      <c r="C41" s="40">
        <v>10.6</v>
      </c>
      <c r="D41" s="16"/>
      <c r="E41" s="16"/>
      <c r="F41" s="16"/>
      <c r="G41" s="16"/>
      <c r="H41" s="16"/>
    </row>
    <row r="42" spans="1:8" ht="15">
      <c r="A42" s="33">
        <v>2002</v>
      </c>
      <c r="B42" s="39">
        <v>368.36</v>
      </c>
      <c r="C42" s="40">
        <v>10.199999999999999</v>
      </c>
      <c r="D42" s="16"/>
      <c r="E42" s="16"/>
      <c r="F42" s="16"/>
      <c r="G42" s="16"/>
      <c r="H42" s="16"/>
    </row>
    <row r="43" spans="1:8" ht="15">
      <c r="A43" s="33">
        <v>2003</v>
      </c>
      <c r="B43" s="39">
        <v>378.51</v>
      </c>
      <c r="C43" s="40">
        <v>10.4</v>
      </c>
      <c r="D43" s="16"/>
      <c r="E43" s="16"/>
      <c r="F43" s="16"/>
      <c r="G43" s="16"/>
      <c r="H43" s="16"/>
    </row>
    <row r="44" spans="1:8" ht="15">
      <c r="A44" s="33">
        <v>2004</v>
      </c>
      <c r="B44" s="39">
        <v>388.47</v>
      </c>
      <c r="C44" s="40">
        <v>12.4</v>
      </c>
      <c r="D44" s="16"/>
      <c r="E44" s="16"/>
      <c r="F44" s="16"/>
      <c r="G44" s="16"/>
      <c r="H44" s="16"/>
    </row>
    <row r="45" spans="1:8" ht="15">
      <c r="A45" s="33">
        <v>2005</v>
      </c>
      <c r="B45" s="39">
        <v>374.01</v>
      </c>
      <c r="C45" s="40">
        <v>13</v>
      </c>
      <c r="D45" s="16"/>
      <c r="E45" s="16"/>
      <c r="F45" s="16"/>
      <c r="G45" s="16"/>
      <c r="H45" s="16"/>
    </row>
    <row r="46" spans="1:8" ht="15">
      <c r="A46" s="33">
        <v>2006</v>
      </c>
      <c r="B46" s="39">
        <v>359</v>
      </c>
      <c r="C46" s="40">
        <v>15.3</v>
      </c>
      <c r="D46" s="16"/>
      <c r="E46" s="16"/>
      <c r="F46" s="16"/>
      <c r="G46" s="16"/>
      <c r="H46" s="16"/>
    </row>
    <row r="47" spans="1:8" ht="15">
      <c r="A47" s="33">
        <v>2007</v>
      </c>
      <c r="B47" s="39">
        <v>345</v>
      </c>
      <c r="C47" s="40">
        <v>16.8</v>
      </c>
      <c r="D47" s="16"/>
      <c r="E47" s="16"/>
      <c r="F47" s="16"/>
      <c r="G47" s="16"/>
      <c r="H47" s="16"/>
    </row>
    <row r="48" spans="1:8" ht="15">
      <c r="A48" s="33">
        <v>2008</v>
      </c>
      <c r="B48" s="39">
        <v>351.79</v>
      </c>
      <c r="C48" s="40">
        <v>18.899999999999999</v>
      </c>
      <c r="D48" s="16"/>
      <c r="E48" s="16"/>
      <c r="F48" s="16"/>
      <c r="G48" s="16"/>
      <c r="H48" s="16"/>
    </row>
    <row r="49" spans="1:8" ht="15">
      <c r="A49" s="33">
        <v>2009</v>
      </c>
      <c r="B49" s="39">
        <v>338.02</v>
      </c>
      <c r="C49" s="40">
        <v>19.5</v>
      </c>
      <c r="D49" s="16"/>
      <c r="E49" s="16"/>
      <c r="F49" s="16"/>
      <c r="G49" s="16"/>
      <c r="H49" s="16"/>
    </row>
    <row r="50" spans="1:8" ht="15">
      <c r="A50" s="33">
        <v>2010</v>
      </c>
      <c r="B50" s="39">
        <v>382.58</v>
      </c>
      <c r="C50" s="40">
        <v>20.6</v>
      </c>
      <c r="D50" s="16"/>
      <c r="E50" s="16"/>
      <c r="F50" s="16"/>
      <c r="G50" s="16"/>
      <c r="H50" s="16"/>
    </row>
    <row r="51" spans="1:8" ht="15">
      <c r="A51" s="33">
        <v>2011</v>
      </c>
      <c r="B51" s="39">
        <v>301.51</v>
      </c>
      <c r="C51" s="40">
        <v>18.5</v>
      </c>
      <c r="D51" s="16"/>
      <c r="E51" s="16"/>
      <c r="F51" s="16"/>
      <c r="G51" s="16"/>
      <c r="H51" s="16"/>
    </row>
    <row r="52" spans="1:8" ht="15">
      <c r="A52" s="33">
        <v>2012</v>
      </c>
      <c r="B52" s="39">
        <v>335.81</v>
      </c>
      <c r="C52" s="40">
        <v>21.3</v>
      </c>
      <c r="D52" s="16"/>
      <c r="E52" s="16"/>
      <c r="F52" s="16"/>
      <c r="G52" s="16"/>
      <c r="H52" s="16"/>
    </row>
    <row r="53" spans="1:8" ht="15">
      <c r="A53" s="33">
        <v>2013</v>
      </c>
      <c r="B53" s="39">
        <v>336.67</v>
      </c>
      <c r="C53" s="40">
        <v>21.9</v>
      </c>
      <c r="D53" s="16"/>
      <c r="E53" s="16"/>
      <c r="F53" s="16"/>
      <c r="G53" s="16"/>
      <c r="H53" s="16"/>
    </row>
    <row r="54" spans="1:8" ht="15">
      <c r="A54" s="33">
        <v>2014</v>
      </c>
      <c r="B54" s="39">
        <v>276.91000000000003</v>
      </c>
      <c r="C54" s="40">
        <v>18.3</v>
      </c>
      <c r="D54" s="16"/>
      <c r="E54" s="16"/>
      <c r="F54" s="16"/>
      <c r="G54" s="16"/>
      <c r="H54" s="16"/>
    </row>
    <row r="55" spans="1:8" ht="15">
      <c r="A55" s="33">
        <v>2015</v>
      </c>
      <c r="B55" s="39">
        <v>290.33999999999997</v>
      </c>
      <c r="C55" s="40">
        <v>18.7</v>
      </c>
      <c r="D55" s="16"/>
      <c r="E55" s="16"/>
      <c r="F55" s="16"/>
      <c r="G55" s="16"/>
      <c r="H55" s="16"/>
    </row>
    <row r="56" spans="1:8" ht="15">
      <c r="A56" s="33">
        <v>2016</v>
      </c>
      <c r="B56" s="39">
        <v>294.94</v>
      </c>
      <c r="C56" s="40">
        <v>18.5</v>
      </c>
      <c r="D56" s="16"/>
      <c r="E56" s="16"/>
      <c r="F56" s="16"/>
      <c r="G56" s="16"/>
      <c r="H56" s="16"/>
    </row>
    <row r="57" spans="1:8" ht="15">
      <c r="A57" s="33">
        <v>2017</v>
      </c>
      <c r="B57" s="39">
        <v>288.91000000000003</v>
      </c>
      <c r="C57" s="40">
        <v>16.3</v>
      </c>
      <c r="D57" s="16"/>
      <c r="E57" s="2"/>
      <c r="F57" s="2"/>
      <c r="G57" s="2"/>
      <c r="H57" s="2"/>
    </row>
    <row r="58" spans="1:8" ht="15">
      <c r="A58" s="33">
        <v>2018</v>
      </c>
      <c r="B58" s="39">
        <v>295.69</v>
      </c>
      <c r="C58" s="40">
        <v>16.8</v>
      </c>
      <c r="D58" s="16"/>
      <c r="E58" s="2"/>
      <c r="F58" s="2"/>
      <c r="G58" s="2"/>
      <c r="H58" s="2"/>
    </row>
    <row r="59" spans="1:8" ht="15">
      <c r="A59" s="33">
        <v>2019</v>
      </c>
      <c r="B59" s="39">
        <v>285.45999999999998</v>
      </c>
      <c r="C59" s="40">
        <v>15.1</v>
      </c>
      <c r="D59" s="16"/>
      <c r="E59" s="2"/>
      <c r="F59" s="2"/>
      <c r="G59" s="2"/>
      <c r="H59" s="2"/>
    </row>
    <row r="60" spans="1:8" ht="15">
      <c r="A60" s="33">
        <v>2020</v>
      </c>
      <c r="B60" s="39">
        <v>284.64</v>
      </c>
      <c r="C60" s="40">
        <v>13.7</v>
      </c>
      <c r="D60" s="16"/>
    </row>
    <row r="61" spans="1:8" ht="15">
      <c r="A61" s="33">
        <v>2021</v>
      </c>
      <c r="B61" s="39">
        <v>302.72000000000003</v>
      </c>
      <c r="C61" s="40">
        <v>15</v>
      </c>
      <c r="D61" s="16"/>
      <c r="E61" s="2"/>
      <c r="F61" s="2"/>
      <c r="G61" s="2"/>
      <c r="H61" s="2"/>
    </row>
    <row r="62" spans="1:8" ht="15">
      <c r="A62" s="33">
        <v>2022</v>
      </c>
      <c r="B62" s="39">
        <v>248.31</v>
      </c>
      <c r="C62" s="40">
        <v>21.6</v>
      </c>
      <c r="D62" s="38"/>
      <c r="E62" s="2"/>
      <c r="F62" s="2"/>
      <c r="G62" s="2"/>
      <c r="H62" s="2"/>
    </row>
    <row r="63" spans="1:8" ht="15">
      <c r="A63" s="32"/>
    </row>
    <row r="64" spans="1:8">
      <c r="A64" s="4"/>
    </row>
  </sheetData>
  <sheetProtection sheet="1" objects="1" scenarios="1"/>
  <hyperlinks>
    <hyperlink ref="A28" r:id="rId1" xr:uid="{D3C6E918-B6AF-4E12-916F-BC67475CC13F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2413-94EB-4E98-9A0B-9B546454CCBB}">
  <dimension ref="A1:K52"/>
  <sheetViews>
    <sheetView zoomScale="115" zoomScaleNormal="115" workbookViewId="0">
      <selection activeCell="A28" sqref="A1:XFD1048576"/>
    </sheetView>
  </sheetViews>
  <sheetFormatPr defaultColWidth="10.42578125" defaultRowHeight="14.25"/>
  <cols>
    <col min="1" max="1" width="14.5703125" style="3" customWidth="1"/>
    <col min="2" max="2" width="13.7109375" style="3" bestFit="1" customWidth="1"/>
    <col min="3" max="3" width="12.85546875" style="3" bestFit="1" customWidth="1"/>
    <col min="4" max="4" width="8.140625" style="3" bestFit="1" customWidth="1"/>
    <col min="5" max="5" width="6" style="3" bestFit="1" customWidth="1"/>
    <col min="6" max="6" width="8.7109375" style="3" bestFit="1" customWidth="1"/>
    <col min="7" max="7" width="10.42578125" style="3"/>
    <col min="8" max="8" width="12.42578125" style="3" customWidth="1"/>
    <col min="9" max="10" width="10.42578125" style="3"/>
    <col min="11" max="11" width="9.85546875" style="3" customWidth="1"/>
    <col min="12" max="16384" width="10.42578125" style="3"/>
  </cols>
  <sheetData>
    <row r="1" spans="1:11" ht="27" customHeight="1">
      <c r="A1" s="6" t="s">
        <v>38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</row>
    <row r="27" spans="1:8" ht="15">
      <c r="A27" s="32"/>
      <c r="B27" s="32"/>
      <c r="C27" s="32"/>
      <c r="D27" s="32"/>
      <c r="E27" s="32"/>
      <c r="F27" s="32"/>
      <c r="G27" s="32"/>
      <c r="H27" s="32"/>
    </row>
    <row r="28" spans="1:8" ht="15">
      <c r="A28" s="31" t="s">
        <v>11</v>
      </c>
      <c r="B28" s="32"/>
      <c r="C28" s="32"/>
      <c r="D28" s="32"/>
      <c r="E28" s="32"/>
      <c r="F28" s="32"/>
      <c r="G28" s="32"/>
      <c r="H28" s="32"/>
    </row>
    <row r="29" spans="1:8" ht="15">
      <c r="A29" s="17"/>
      <c r="B29" s="17" t="s">
        <v>39</v>
      </c>
      <c r="C29" s="17" t="s">
        <v>40</v>
      </c>
      <c r="D29" s="17" t="s">
        <v>41</v>
      </c>
      <c r="E29" s="17" t="s">
        <v>46</v>
      </c>
      <c r="F29" s="17" t="s">
        <v>43</v>
      </c>
      <c r="G29" s="17"/>
      <c r="H29" s="17"/>
    </row>
    <row r="30" spans="1:8" ht="15">
      <c r="A30" s="33">
        <v>2010</v>
      </c>
      <c r="B30" s="41">
        <v>0.22131000000000001</v>
      </c>
      <c r="C30" s="41">
        <v>0.23656523148148148</v>
      </c>
      <c r="D30" s="41"/>
      <c r="E30" s="41"/>
      <c r="F30" s="41"/>
      <c r="G30" s="42"/>
      <c r="H30" s="33"/>
    </row>
    <row r="31" spans="1:8" ht="15">
      <c r="A31" s="33">
        <v>2011</v>
      </c>
      <c r="B31" s="41">
        <v>0.21564</v>
      </c>
      <c r="C31" s="41">
        <v>0.22498772698238889</v>
      </c>
      <c r="D31" s="41"/>
      <c r="E31" s="41"/>
      <c r="F31" s="41">
        <v>0.42</v>
      </c>
      <c r="G31" s="42"/>
      <c r="H31" s="33"/>
    </row>
    <row r="32" spans="1:8" ht="15">
      <c r="A32" s="33">
        <v>2012</v>
      </c>
      <c r="B32" s="41">
        <v>0.19835999999999998</v>
      </c>
      <c r="C32" s="41">
        <v>0.23148894460907227</v>
      </c>
      <c r="D32" s="41">
        <v>0.28999999999999998</v>
      </c>
      <c r="E32" s="41"/>
      <c r="F32" s="41"/>
      <c r="G32" s="42"/>
      <c r="H32" s="33"/>
    </row>
    <row r="33" spans="1:8" ht="15">
      <c r="A33" s="33">
        <v>2013</v>
      </c>
      <c r="B33" s="41">
        <v>0.18537999999999999</v>
      </c>
      <c r="C33" s="41">
        <v>0.23320462294646416</v>
      </c>
      <c r="D33" s="41">
        <v>0.317</v>
      </c>
      <c r="E33" s="41"/>
      <c r="F33" s="41"/>
      <c r="G33" s="42"/>
      <c r="H33" s="33"/>
    </row>
    <row r="34" spans="1:8" ht="15">
      <c r="A34" s="33">
        <v>2014</v>
      </c>
      <c r="B34" s="41">
        <v>0.17324000000000001</v>
      </c>
      <c r="C34" s="41">
        <v>0.2340440954662408</v>
      </c>
      <c r="D34" s="41">
        <v>0.28799999999999998</v>
      </c>
      <c r="E34" s="41"/>
      <c r="F34" s="41"/>
      <c r="G34" s="42"/>
      <c r="H34" s="33"/>
    </row>
    <row r="35" spans="1:8" ht="15">
      <c r="A35" s="33">
        <v>2015</v>
      </c>
      <c r="B35" s="41">
        <v>0.16674</v>
      </c>
      <c r="C35" s="41">
        <v>0.2159396213090877</v>
      </c>
      <c r="D35" s="41">
        <v>0.27700000000000002</v>
      </c>
      <c r="E35" s="41"/>
      <c r="F35" s="41"/>
      <c r="G35" s="42"/>
      <c r="H35" s="33"/>
    </row>
    <row r="36" spans="1:8" ht="15">
      <c r="A36" s="33">
        <v>2016</v>
      </c>
      <c r="B36" s="41">
        <v>0.16222999999999999</v>
      </c>
      <c r="C36" s="41">
        <v>0.19254648634545138</v>
      </c>
      <c r="D36" s="41">
        <v>0.25700000000000001</v>
      </c>
      <c r="E36" s="41"/>
      <c r="F36" s="41">
        <v>0.215</v>
      </c>
      <c r="G36" s="42"/>
      <c r="H36" s="33"/>
    </row>
    <row r="37" spans="1:8" ht="15">
      <c r="A37" s="33">
        <v>2017</v>
      </c>
      <c r="B37" s="41">
        <v>0.16117000000000001</v>
      </c>
      <c r="C37" s="41">
        <v>0.17619580118118722</v>
      </c>
      <c r="D37" s="41">
        <v>0.23699999999999999</v>
      </c>
      <c r="E37" s="41"/>
      <c r="F37" s="41">
        <v>0.17</v>
      </c>
      <c r="G37" s="42"/>
      <c r="H37" s="33"/>
    </row>
    <row r="38" spans="1:8" ht="15">
      <c r="A38" s="33">
        <v>2018</v>
      </c>
      <c r="B38" s="41">
        <v>0.15021000000000001</v>
      </c>
      <c r="C38" s="41">
        <v>0.17237977873649141</v>
      </c>
      <c r="D38" s="41">
        <v>0.25</v>
      </c>
      <c r="E38" s="41">
        <v>0.12</v>
      </c>
      <c r="F38" s="41">
        <v>0.18</v>
      </c>
      <c r="G38" s="42"/>
      <c r="H38" s="33"/>
    </row>
    <row r="39" spans="1:8" ht="15">
      <c r="A39" s="33">
        <v>2019</v>
      </c>
      <c r="B39" s="41">
        <v>0.13422000000000001</v>
      </c>
      <c r="C39" s="41">
        <v>0.17369681345617446</v>
      </c>
      <c r="D39" s="41">
        <v>0.246</v>
      </c>
      <c r="E39" s="41"/>
      <c r="F39" s="41">
        <v>0.24</v>
      </c>
      <c r="G39" s="42"/>
      <c r="H39" s="33"/>
    </row>
    <row r="40" spans="1:8" ht="15">
      <c r="A40" s="33">
        <v>2020</v>
      </c>
      <c r="B40" s="41">
        <v>0.13231000000000001</v>
      </c>
      <c r="C40" s="41">
        <v>0.1802199156667488</v>
      </c>
      <c r="D40" s="41"/>
      <c r="E40" s="41"/>
      <c r="F40" s="41"/>
      <c r="G40" s="42"/>
      <c r="H40" s="33"/>
    </row>
    <row r="41" spans="1:8" ht="15">
      <c r="A41" s="33">
        <v>2021</v>
      </c>
      <c r="B41" s="41">
        <v>0.13139000000000001</v>
      </c>
      <c r="C41" s="41">
        <v>0.20500556686469196</v>
      </c>
      <c r="D41" s="41"/>
      <c r="E41" s="41">
        <v>0.14000000000000001</v>
      </c>
      <c r="F41" s="41"/>
      <c r="G41" s="42"/>
      <c r="H41" s="33"/>
    </row>
    <row r="42" spans="1:8" ht="15">
      <c r="A42" s="33">
        <v>2022</v>
      </c>
      <c r="B42" s="41">
        <v>0.13051000000000001</v>
      </c>
      <c r="C42" s="41">
        <v>0.27372809108845775</v>
      </c>
      <c r="D42" s="41">
        <v>0.31</v>
      </c>
      <c r="E42" s="41"/>
      <c r="F42" s="41"/>
      <c r="G42" s="42"/>
      <c r="H42" s="33"/>
    </row>
    <row r="43" spans="1:8" ht="15">
      <c r="A43" s="33">
        <v>2023</v>
      </c>
      <c r="B43" s="41">
        <v>0.12953000000000001</v>
      </c>
      <c r="C43" s="41">
        <v>0.36367095168135816</v>
      </c>
      <c r="D43" s="41"/>
      <c r="E43" s="41"/>
      <c r="F43" s="41"/>
      <c r="G43" s="42"/>
      <c r="H43" s="33"/>
    </row>
    <row r="44" spans="1:8" ht="15">
      <c r="A44" s="32"/>
      <c r="B44" s="32"/>
      <c r="C44" s="32"/>
      <c r="D44" s="32"/>
      <c r="E44" s="32"/>
      <c r="F44" s="32"/>
      <c r="G44" s="32"/>
      <c r="H44" s="32"/>
    </row>
    <row r="45" spans="1:8" s="44" customFormat="1" ht="13.5">
      <c r="A45" s="35" t="s">
        <v>44</v>
      </c>
      <c r="B45" s="43"/>
      <c r="C45" s="43"/>
      <c r="D45" s="43"/>
      <c r="E45" s="43"/>
      <c r="F45" s="43"/>
      <c r="G45" s="43"/>
      <c r="H45" s="43"/>
    </row>
    <row r="46" spans="1:8" s="44" customFormat="1" ht="13.5">
      <c r="A46" s="45" t="s">
        <v>45</v>
      </c>
      <c r="B46" s="45" t="s">
        <v>47</v>
      </c>
      <c r="C46" s="43"/>
      <c r="D46" s="43"/>
      <c r="E46" s="43"/>
      <c r="F46" s="43"/>
      <c r="G46" s="43"/>
      <c r="H46" s="43"/>
    </row>
    <row r="47" spans="1:8" s="44" customFormat="1" ht="13.5">
      <c r="A47" s="45" t="s">
        <v>41</v>
      </c>
      <c r="B47" s="45" t="s">
        <v>48</v>
      </c>
      <c r="C47" s="43"/>
      <c r="D47" s="43"/>
      <c r="E47" s="43"/>
      <c r="F47" s="43"/>
      <c r="G47" s="43"/>
      <c r="H47" s="43"/>
    </row>
    <row r="48" spans="1:8" s="44" customFormat="1" ht="13.5">
      <c r="A48" s="45" t="s">
        <v>42</v>
      </c>
      <c r="B48" s="45" t="s">
        <v>49</v>
      </c>
      <c r="C48" s="43"/>
      <c r="D48" s="43"/>
      <c r="E48" s="43"/>
      <c r="F48" s="43"/>
      <c r="G48" s="43"/>
      <c r="H48" s="43"/>
    </row>
    <row r="49" spans="1:8" s="44" customFormat="1" ht="13.5">
      <c r="A49" s="45" t="s">
        <v>43</v>
      </c>
      <c r="B49" s="45" t="s">
        <v>50</v>
      </c>
      <c r="C49" s="43"/>
      <c r="D49" s="43"/>
      <c r="E49" s="43"/>
      <c r="F49" s="43"/>
      <c r="G49" s="43"/>
      <c r="H49" s="43"/>
    </row>
    <row r="50" spans="1:8" s="44" customFormat="1" ht="13.5">
      <c r="B50" s="45" t="s">
        <v>51</v>
      </c>
    </row>
    <row r="51" spans="1:8" s="44" customFormat="1" ht="13.5">
      <c r="B51" s="45" t="s">
        <v>52</v>
      </c>
    </row>
    <row r="52" spans="1:8" s="44" customFormat="1" ht="13.5">
      <c r="B52" s="45"/>
    </row>
  </sheetData>
  <hyperlinks>
    <hyperlink ref="A28" r:id="rId1" xr:uid="{3B7554C1-E29D-491A-A9A8-DD7D715A8A05}"/>
    <hyperlink ref="A46" r:id="rId2" display="https://www.gov.uk/government/statistics/fuel-poverty-trends-2024" xr:uid="{E7A6DEAE-1285-4AD9-9AF1-8F0E730D8A6F}"/>
    <hyperlink ref="A47" r:id="rId3" display="https://www.gov.scot/publications/scottish-house-condition-survey-2021-key-findings/pages/6-external-data-quality/" xr:uid="{7EFA69C9-D310-4F56-93E2-4A367F43B04A}"/>
    <hyperlink ref="A48" r:id="rId4" display="https://www.gov.wales/fuel-poverty-modelled-estimates-wales-october-2021" xr:uid="{46821F16-0A63-40E7-924F-62F28E67E268}"/>
  </hyperlinks>
  <pageMargins left="0.7" right="0.7" top="0.75" bottom="0.75" header="0.3" footer="0.3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0C40-F55B-4B8A-AC18-CEFAC9E16972}">
  <dimension ref="A1:S51"/>
  <sheetViews>
    <sheetView zoomScale="115" zoomScaleNormal="115" workbookViewId="0">
      <selection activeCell="A28" sqref="A1:XFD1048576"/>
    </sheetView>
  </sheetViews>
  <sheetFormatPr defaultColWidth="10.42578125" defaultRowHeight="13.5"/>
  <cols>
    <col min="1" max="1" width="12.85546875" style="21" customWidth="1"/>
    <col min="2" max="2" width="16.85546875" style="21" customWidth="1"/>
    <col min="3" max="3" width="11.85546875" style="21" customWidth="1"/>
    <col min="4" max="5" width="11.85546875" style="21" bestFit="1" customWidth="1"/>
    <col min="6" max="7" width="10.7109375" style="21" bestFit="1" customWidth="1"/>
    <col min="8" max="8" width="12.42578125" style="21" customWidth="1"/>
    <col min="9" max="10" width="10.5703125" style="21" bestFit="1" customWidth="1"/>
    <col min="11" max="11" width="9.85546875" style="21" customWidth="1"/>
    <col min="12" max="19" width="10.5703125" style="21" bestFit="1" customWidth="1"/>
    <col min="20" max="16384" width="10.42578125" style="21"/>
  </cols>
  <sheetData>
    <row r="1" spans="1:11" ht="27" customHeight="1">
      <c r="A1" s="6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</row>
    <row r="28" spans="1:8" s="23" customFormat="1" ht="15">
      <c r="A28" s="22" t="s">
        <v>11</v>
      </c>
    </row>
    <row r="29" spans="1:8" s="23" customFormat="1" ht="15">
      <c r="A29" s="22"/>
    </row>
    <row r="30" spans="1:8" s="23" customFormat="1" ht="15">
      <c r="A30" s="24" t="s">
        <v>18</v>
      </c>
      <c r="B30" s="24" t="s">
        <v>19</v>
      </c>
      <c r="C30" s="24" t="s">
        <v>20</v>
      </c>
      <c r="D30" s="24" t="s">
        <v>21</v>
      </c>
      <c r="E30" s="24" t="s">
        <v>22</v>
      </c>
      <c r="F30" s="24"/>
      <c r="G30" s="24"/>
      <c r="H30" s="24"/>
    </row>
    <row r="31" spans="1:8" s="23" customFormat="1" ht="15">
      <c r="A31" s="24">
        <v>2008</v>
      </c>
      <c r="B31" s="25">
        <v>1193478</v>
      </c>
      <c r="C31" s="25">
        <v>108240</v>
      </c>
      <c r="D31" s="25">
        <v>9653</v>
      </c>
      <c r="E31" s="24">
        <v>20</v>
      </c>
      <c r="F31" s="24"/>
      <c r="G31" s="24"/>
      <c r="H31" s="24"/>
    </row>
    <row r="32" spans="1:8" s="23" customFormat="1" ht="15">
      <c r="A32" s="24">
        <v>2009</v>
      </c>
      <c r="B32" s="25">
        <v>1997573</v>
      </c>
      <c r="C32" s="25">
        <v>118641</v>
      </c>
      <c r="D32" s="25">
        <v>11524</v>
      </c>
      <c r="E32" s="24">
        <v>27</v>
      </c>
      <c r="F32" s="24"/>
      <c r="G32" s="24"/>
      <c r="H32" s="24"/>
    </row>
    <row r="33" spans="1:8" s="23" customFormat="1" ht="15">
      <c r="A33" s="24">
        <v>2010</v>
      </c>
      <c r="B33" s="25">
        <v>1643995</v>
      </c>
      <c r="C33" s="25">
        <v>126692</v>
      </c>
      <c r="D33" s="25">
        <v>12104</v>
      </c>
      <c r="E33" s="24">
        <v>27</v>
      </c>
      <c r="F33" s="24"/>
      <c r="G33" s="24"/>
      <c r="H33" s="24"/>
    </row>
    <row r="34" spans="1:8" s="23" customFormat="1" ht="15">
      <c r="A34" s="24">
        <v>2011</v>
      </c>
      <c r="B34" s="25">
        <v>1768221</v>
      </c>
      <c r="C34" s="25">
        <v>136158</v>
      </c>
      <c r="D34" s="25">
        <v>13860</v>
      </c>
      <c r="E34" s="25">
        <v>1463</v>
      </c>
      <c r="F34" s="24"/>
      <c r="G34" s="24"/>
      <c r="H34" s="24"/>
    </row>
    <row r="35" spans="1:8" s="23" customFormat="1" ht="15">
      <c r="A35" s="24">
        <v>2012</v>
      </c>
      <c r="B35" s="25">
        <v>2206968</v>
      </c>
      <c r="C35" s="25">
        <v>83737</v>
      </c>
      <c r="D35" s="25">
        <v>21441</v>
      </c>
      <c r="E35" s="25">
        <v>10602</v>
      </c>
      <c r="F35" s="24"/>
      <c r="G35" s="24"/>
      <c r="H35" s="24"/>
    </row>
    <row r="36" spans="1:8" s="23" customFormat="1" ht="15">
      <c r="A36" s="24">
        <v>2013</v>
      </c>
      <c r="B36" s="25">
        <v>327161</v>
      </c>
      <c r="C36" s="25">
        <v>189923</v>
      </c>
      <c r="D36" s="25">
        <v>6651</v>
      </c>
      <c r="E36" s="24">
        <v>392</v>
      </c>
      <c r="F36" s="24"/>
      <c r="G36" s="24"/>
      <c r="H36" s="24"/>
    </row>
    <row r="37" spans="1:8" s="23" customFormat="1" ht="15">
      <c r="A37" s="24">
        <v>2014</v>
      </c>
      <c r="B37" s="25">
        <v>599696</v>
      </c>
      <c r="C37" s="25">
        <v>124715</v>
      </c>
      <c r="D37" s="25">
        <v>21783</v>
      </c>
      <c r="E37" s="25">
        <v>2245</v>
      </c>
      <c r="F37" s="24"/>
      <c r="G37" s="24"/>
      <c r="H37" s="24"/>
    </row>
    <row r="38" spans="1:8" s="23" customFormat="1" ht="15">
      <c r="A38" s="24">
        <v>2015</v>
      </c>
      <c r="B38" s="25">
        <v>303110</v>
      </c>
      <c r="C38" s="25">
        <v>85516</v>
      </c>
      <c r="D38" s="25">
        <v>24223</v>
      </c>
      <c r="E38" s="25">
        <v>3363</v>
      </c>
      <c r="F38" s="24"/>
      <c r="G38" s="24"/>
      <c r="H38" s="24"/>
    </row>
    <row r="39" spans="1:8" s="23" customFormat="1" ht="15">
      <c r="A39" s="24">
        <v>2016</v>
      </c>
      <c r="B39" s="25">
        <v>187831</v>
      </c>
      <c r="C39" s="25">
        <v>109719</v>
      </c>
      <c r="D39" s="25">
        <v>9814</v>
      </c>
      <c r="E39" s="24">
        <v>65</v>
      </c>
      <c r="F39" s="24"/>
      <c r="G39" s="24"/>
      <c r="H39" s="24"/>
    </row>
    <row r="40" spans="1:8" s="23" customFormat="1" ht="15">
      <c r="A40" s="24">
        <v>2017</v>
      </c>
      <c r="B40" s="25">
        <v>124527</v>
      </c>
      <c r="C40" s="25">
        <v>50380</v>
      </c>
      <c r="D40" s="25">
        <v>14082</v>
      </c>
      <c r="E40" s="24">
        <v>1</v>
      </c>
      <c r="F40" s="24"/>
      <c r="G40" s="24"/>
      <c r="H40" s="24"/>
    </row>
    <row r="41" spans="1:8" s="23" customFormat="1" ht="15">
      <c r="A41" s="24">
        <v>2018</v>
      </c>
      <c r="B41" s="25">
        <v>143330</v>
      </c>
      <c r="C41" s="25">
        <v>45515</v>
      </c>
      <c r="D41" s="25">
        <v>14151</v>
      </c>
      <c r="E41" s="24">
        <v>9</v>
      </c>
      <c r="F41" s="24"/>
      <c r="G41" s="24"/>
      <c r="H41" s="24"/>
    </row>
    <row r="42" spans="1:8" s="23" customFormat="1" ht="15">
      <c r="A42" s="24">
        <v>2019</v>
      </c>
      <c r="B42" s="25">
        <v>107987</v>
      </c>
      <c r="C42" s="25">
        <v>66146</v>
      </c>
      <c r="D42" s="25">
        <v>14665</v>
      </c>
      <c r="E42" s="24">
        <v>105</v>
      </c>
      <c r="F42" s="24"/>
      <c r="G42" s="24"/>
      <c r="H42" s="24"/>
    </row>
    <row r="43" spans="1:8" s="23" customFormat="1" ht="15">
      <c r="A43" s="24">
        <v>2020</v>
      </c>
      <c r="B43" s="25">
        <v>124921</v>
      </c>
      <c r="C43" s="25">
        <v>86392</v>
      </c>
      <c r="D43" s="25">
        <v>20725</v>
      </c>
      <c r="E43" s="24">
        <v>256</v>
      </c>
      <c r="F43" s="24"/>
      <c r="G43" s="24"/>
      <c r="H43" s="24"/>
    </row>
    <row r="44" spans="1:8" s="23" customFormat="1" ht="15">
      <c r="A44" s="24">
        <v>2021</v>
      </c>
      <c r="B44" s="25">
        <v>149251</v>
      </c>
      <c r="C44" s="25">
        <v>103696</v>
      </c>
      <c r="D44" s="25">
        <v>30100</v>
      </c>
      <c r="E44" s="25">
        <v>3384</v>
      </c>
      <c r="F44" s="24"/>
      <c r="G44" s="24"/>
      <c r="H44" s="24"/>
    </row>
    <row r="45" spans="1:8" s="23" customFormat="1" ht="15">
      <c r="A45" s="24">
        <v>2022</v>
      </c>
      <c r="B45" s="25">
        <v>89618</v>
      </c>
      <c r="C45" s="25">
        <v>31735</v>
      </c>
      <c r="D45" s="25">
        <v>30211</v>
      </c>
      <c r="E45" s="25">
        <v>19612</v>
      </c>
      <c r="F45" s="24"/>
      <c r="G45" s="24"/>
      <c r="H45" s="24"/>
    </row>
    <row r="46" spans="1:8" s="23" customFormat="1" ht="15">
      <c r="A46" s="24">
        <v>2023</v>
      </c>
      <c r="B46" s="25">
        <v>111799</v>
      </c>
      <c r="C46" s="25">
        <v>28489</v>
      </c>
      <c r="D46" s="25">
        <v>30567</v>
      </c>
      <c r="E46" s="25">
        <v>27973</v>
      </c>
      <c r="F46" s="24"/>
      <c r="G46" s="24"/>
      <c r="H46" s="24"/>
    </row>
    <row r="47" spans="1:8" s="23" customFormat="1" ht="15">
      <c r="A47" s="24"/>
      <c r="B47" s="24"/>
      <c r="C47" s="24"/>
      <c r="D47" s="24"/>
      <c r="E47" s="24"/>
      <c r="F47" s="24"/>
      <c r="G47" s="24"/>
      <c r="H47" s="24"/>
    </row>
    <row r="48" spans="1:8">
      <c r="A48" s="26" t="s">
        <v>23</v>
      </c>
      <c r="B48" s="27"/>
      <c r="C48" s="27"/>
      <c r="D48" s="27"/>
      <c r="E48" s="27"/>
      <c r="F48" s="27"/>
      <c r="G48" s="27"/>
      <c r="H48" s="27"/>
    </row>
    <row r="49" spans="1:19">
      <c r="A49" s="26" t="s">
        <v>26</v>
      </c>
      <c r="B49" s="27"/>
      <c r="C49" s="27"/>
      <c r="D49" s="27"/>
      <c r="E49" s="27"/>
      <c r="F49" s="27"/>
      <c r="G49" s="27"/>
      <c r="H49" s="27"/>
    </row>
    <row r="50" spans="1:19">
      <c r="A50" s="27"/>
      <c r="B50" s="27"/>
      <c r="C50" s="27"/>
      <c r="D50" s="27"/>
      <c r="E50" s="27"/>
      <c r="F50" s="27"/>
      <c r="G50" s="27"/>
      <c r="H50" s="27"/>
    </row>
    <row r="51" spans="1:19"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</row>
  </sheetData>
  <sheetProtection sheet="1" objects="1" scenarios="1" formatCells="0" formatColumns="0" formatRows="0"/>
  <hyperlinks>
    <hyperlink ref="A28" r:id="rId1" xr:uid="{29731D51-57CF-4894-BF6A-884DC5FEDE62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1A22-CCB1-4AC1-AB57-AD83F9A6940E}">
  <dimension ref="A1:K45"/>
  <sheetViews>
    <sheetView zoomScale="115" zoomScaleNormal="115" workbookViewId="0">
      <selection activeCell="M3" sqref="M3"/>
    </sheetView>
  </sheetViews>
  <sheetFormatPr defaultColWidth="10.42578125" defaultRowHeight="13.5"/>
  <cols>
    <col min="1" max="1" width="12.85546875" style="21" customWidth="1"/>
    <col min="2" max="2" width="16.85546875" style="21" customWidth="1"/>
    <col min="3" max="3" width="11.85546875" style="21" customWidth="1"/>
    <col min="4" max="5" width="11.85546875" style="21" bestFit="1" customWidth="1"/>
    <col min="6" max="7" width="10.7109375" style="21" bestFit="1" customWidth="1"/>
    <col min="8" max="8" width="12.42578125" style="21" customWidth="1"/>
    <col min="9" max="10" width="10.5703125" style="21" bestFit="1" customWidth="1"/>
    <col min="11" max="11" width="9.85546875" style="21" customWidth="1"/>
    <col min="12" max="19" width="10.5703125" style="21" bestFit="1" customWidth="1"/>
    <col min="20" max="16384" width="10.42578125" style="21"/>
  </cols>
  <sheetData>
    <row r="1" spans="1:11" ht="27" customHeight="1">
      <c r="A1" s="6" t="s">
        <v>57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>
      <c r="A2" s="19" t="s">
        <v>58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28" spans="1:8" s="23" customFormat="1" ht="15">
      <c r="A28" s="46" t="s">
        <v>11</v>
      </c>
    </row>
    <row r="29" spans="1:8" s="23" customFormat="1" ht="15">
      <c r="A29" s="22"/>
    </row>
    <row r="30" spans="1:8" s="23" customFormat="1" ht="45">
      <c r="A30" s="24"/>
      <c r="B30" s="47" t="s">
        <v>53</v>
      </c>
      <c r="C30" s="47" t="s">
        <v>54</v>
      </c>
      <c r="D30" s="47" t="s">
        <v>55</v>
      </c>
      <c r="E30" s="47" t="s">
        <v>56</v>
      </c>
      <c r="F30" s="24"/>
      <c r="G30" s="24"/>
      <c r="H30" s="24"/>
    </row>
    <row r="31" spans="1:8" s="23" customFormat="1" ht="15">
      <c r="A31" s="24">
        <v>2024</v>
      </c>
      <c r="B31" s="48">
        <v>70</v>
      </c>
      <c r="C31" s="48">
        <v>-110</v>
      </c>
      <c r="D31" s="48">
        <v>-230</v>
      </c>
      <c r="E31" s="48">
        <v>-50</v>
      </c>
      <c r="F31" s="24"/>
      <c r="G31" s="24"/>
      <c r="H31" s="24"/>
    </row>
    <row r="32" spans="1:8" s="23" customFormat="1" ht="15">
      <c r="A32" s="24">
        <v>2025</v>
      </c>
      <c r="B32" s="48">
        <v>30</v>
      </c>
      <c r="C32" s="48">
        <v>-180</v>
      </c>
      <c r="D32" s="48">
        <v>-300</v>
      </c>
      <c r="E32" s="48">
        <v>-100</v>
      </c>
      <c r="F32" s="24"/>
      <c r="G32" s="24"/>
      <c r="H32" s="24"/>
    </row>
    <row r="33" spans="1:8" s="23" customFormat="1" ht="15">
      <c r="A33" s="24">
        <v>2026</v>
      </c>
      <c r="B33" s="48">
        <v>0</v>
      </c>
      <c r="C33" s="48">
        <v>-250</v>
      </c>
      <c r="D33" s="48">
        <v>-340</v>
      </c>
      <c r="E33" s="48">
        <v>-140</v>
      </c>
      <c r="F33" s="24"/>
      <c r="G33" s="24"/>
      <c r="H33" s="24"/>
    </row>
    <row r="34" spans="1:8" s="23" customFormat="1" ht="15">
      <c r="A34" s="24">
        <v>2027</v>
      </c>
      <c r="B34" s="48">
        <v>-30</v>
      </c>
      <c r="C34" s="48">
        <v>-300</v>
      </c>
      <c r="D34" s="48">
        <v>-360</v>
      </c>
      <c r="E34" s="48">
        <v>-170</v>
      </c>
      <c r="F34" s="24"/>
      <c r="G34" s="24"/>
      <c r="H34" s="24"/>
    </row>
    <row r="35" spans="1:8" s="23" customFormat="1" ht="15">
      <c r="A35" s="24">
        <v>2028</v>
      </c>
      <c r="B35" s="48">
        <v>670</v>
      </c>
      <c r="C35" s="48">
        <v>-110</v>
      </c>
      <c r="D35" s="48">
        <v>-150</v>
      </c>
      <c r="E35" s="48">
        <v>50</v>
      </c>
      <c r="F35" s="24"/>
      <c r="G35" s="24"/>
      <c r="H35" s="24"/>
    </row>
    <row r="36" spans="1:8" s="23" customFormat="1" ht="15">
      <c r="A36" s="24">
        <v>2029</v>
      </c>
      <c r="B36" s="48">
        <v>650</v>
      </c>
      <c r="C36" s="48">
        <v>-30</v>
      </c>
      <c r="D36" s="48">
        <v>-50</v>
      </c>
      <c r="E36" s="48">
        <v>30</v>
      </c>
      <c r="F36" s="24"/>
      <c r="G36" s="24"/>
      <c r="H36" s="24"/>
    </row>
    <row r="37" spans="1:8" s="23" customFormat="1" ht="15">
      <c r="A37" s="24">
        <v>2030</v>
      </c>
      <c r="B37" s="48">
        <v>620</v>
      </c>
      <c r="C37" s="48">
        <v>-70</v>
      </c>
      <c r="D37" s="48">
        <v>-70</v>
      </c>
      <c r="E37" s="48">
        <v>0</v>
      </c>
      <c r="F37" s="24"/>
      <c r="G37" s="24"/>
      <c r="H37" s="24"/>
    </row>
    <row r="38" spans="1:8" s="23" customFormat="1" ht="15">
      <c r="A38" s="24">
        <v>2031</v>
      </c>
      <c r="B38" s="48">
        <v>600</v>
      </c>
      <c r="C38" s="48">
        <v>10</v>
      </c>
      <c r="D38" s="48">
        <v>30</v>
      </c>
      <c r="E38" s="48">
        <v>170</v>
      </c>
      <c r="F38" s="24"/>
      <c r="G38" s="24"/>
      <c r="H38" s="24"/>
    </row>
    <row r="39" spans="1:8" s="23" customFormat="1" ht="15">
      <c r="A39" s="24">
        <v>2032</v>
      </c>
      <c r="B39" s="48">
        <v>580</v>
      </c>
      <c r="C39" s="48">
        <v>-30</v>
      </c>
      <c r="D39" s="48">
        <v>0</v>
      </c>
      <c r="E39" s="48">
        <v>150</v>
      </c>
      <c r="F39" s="24"/>
      <c r="G39" s="24"/>
      <c r="H39" s="24"/>
    </row>
    <row r="40" spans="1:8" s="23" customFormat="1" ht="15">
      <c r="A40" s="24">
        <v>2033</v>
      </c>
      <c r="B40" s="48">
        <v>550</v>
      </c>
      <c r="C40" s="48">
        <v>-70</v>
      </c>
      <c r="D40" s="48">
        <v>-20</v>
      </c>
      <c r="E40" s="48">
        <v>130</v>
      </c>
      <c r="F40" s="24"/>
      <c r="G40" s="24"/>
      <c r="H40" s="24"/>
    </row>
    <row r="41" spans="1:8" s="23" customFormat="1" ht="15">
      <c r="A41" s="24">
        <v>2034</v>
      </c>
      <c r="B41" s="48">
        <v>530</v>
      </c>
      <c r="C41" s="48">
        <v>140</v>
      </c>
      <c r="D41" s="48">
        <v>200</v>
      </c>
      <c r="E41" s="48">
        <v>100</v>
      </c>
      <c r="F41" s="24"/>
      <c r="G41" s="24"/>
      <c r="H41" s="24"/>
    </row>
    <row r="42" spans="1:8" s="23" customFormat="1" ht="15">
      <c r="A42" s="24">
        <v>2035</v>
      </c>
      <c r="B42" s="48">
        <v>510</v>
      </c>
      <c r="C42" s="48">
        <v>110</v>
      </c>
      <c r="D42" s="48">
        <v>180</v>
      </c>
      <c r="E42" s="48">
        <v>80</v>
      </c>
      <c r="F42" s="24"/>
      <c r="G42" s="24"/>
      <c r="H42" s="24"/>
    </row>
    <row r="43" spans="1:8" s="23" customFormat="1" ht="15">
      <c r="A43" s="24"/>
      <c r="B43" s="24"/>
      <c r="C43" s="24"/>
      <c r="D43" s="24"/>
      <c r="E43" s="24"/>
      <c r="F43" s="24"/>
      <c r="G43" s="24"/>
      <c r="H43" s="24"/>
    </row>
    <row r="44" spans="1:8">
      <c r="A44" s="21" t="s">
        <v>59</v>
      </c>
    </row>
    <row r="45" spans="1:8" ht="15">
      <c r="A45" s="22" t="s">
        <v>60</v>
      </c>
    </row>
  </sheetData>
  <sheetProtection sheet="1" objects="1" scenarios="1" formatCells="0" formatColumns="0" formatRows="0"/>
  <hyperlinks>
    <hyperlink ref="A28" r:id="rId1" xr:uid="{949B5EF1-416C-4BA4-89F1-EF8964223089}"/>
    <hyperlink ref="A45" r:id="rId2" xr:uid="{67FCD495-B8BA-48BE-BE8D-C26954F80CF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10</vt:lpstr>
      <vt:lpstr>Figure 11</vt:lpstr>
      <vt:lpstr>Figure 14</vt:lpstr>
      <vt:lpstr>Figure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Kavan</dc:creator>
  <cp:lastModifiedBy>Martina Kavan</cp:lastModifiedBy>
  <dcterms:created xsi:type="dcterms:W3CDTF">2015-06-05T18:19:34Z</dcterms:created>
  <dcterms:modified xsi:type="dcterms:W3CDTF">2024-07-09T08:44:42Z</dcterms:modified>
</cp:coreProperties>
</file>